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satu_uusitalo_metsakeskus_fi/Documents/Satun_pilvilinna_II/2025_2026/Naarajärven valuma-alue/hankehaku/"/>
    </mc:Choice>
  </mc:AlternateContent>
  <xr:revisionPtr revIDLastSave="15" documentId="11_681D5AB4C7339A138408C0467DA8328E0F3FD111" xr6:coauthVersionLast="47" xr6:coauthVersionMax="47" xr10:uidLastSave="{9182FA4E-D34D-425A-86C7-D78E420E10B2}"/>
  <bookViews>
    <workbookView xWindow="-108" yWindow="-108" windowWidth="23256" windowHeight="12456" firstSheet="1" activeTab="1" xr2:uid="{00000000-000D-0000-FFFF-FFFF00000000}"/>
  </bookViews>
  <sheets>
    <sheet name="Luonnonhoitohanke" sheetId="2" r:id="rId1"/>
    <sheet name="Hankealue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2" i="1"/>
  <c r="B38" i="1"/>
  <c r="B29" i="1"/>
  <c r="B23" i="1"/>
  <c r="B21" i="1"/>
  <c r="B18" i="1"/>
  <c r="B13" i="1"/>
  <c r="B10" i="1"/>
  <c r="C14" i="2"/>
</calcChain>
</file>

<file path=xl/sharedStrings.xml><?xml version="1.0" encoding="utf-8"?>
<sst xmlns="http://schemas.openxmlformats.org/spreadsheetml/2006/main" count="101" uniqueCount="54">
  <si>
    <t>Luonnonhoitohanke</t>
  </si>
  <si>
    <t>Luonnonhoidon alueellinen suunnitelma</t>
  </si>
  <si>
    <t>Suunnitelman nimi:</t>
  </si>
  <si>
    <t>Naarajärven vesiensuojeluhanke</t>
  </si>
  <si>
    <t>Maakunta:</t>
  </si>
  <si>
    <t>Etelä-Savo</t>
  </si>
  <si>
    <t>Suunnitelma valmis pvm:</t>
  </si>
  <si>
    <t>Suunnittelija:</t>
  </si>
  <si>
    <t>Satu Uusitalo</t>
  </si>
  <si>
    <t>Yhteyshenkilö:</t>
  </si>
  <si>
    <t>Puhelinnumero:</t>
  </si>
  <si>
    <t>Sähköposti:</t>
  </si>
  <si>
    <t>Lisätiedot:</t>
  </si>
  <si>
    <t>Suunnitelmaan liittyvät hankealueet</t>
  </si>
  <si>
    <t>Hankealueen nimi</t>
  </si>
  <si>
    <t>Luonnonhoitohankkeen tyyppi</t>
  </si>
  <si>
    <t>Pinta-ala, ha</t>
  </si>
  <si>
    <t>Naarajärven hankealue</t>
  </si>
  <si>
    <t>Metsäojitusten vesistöhaittojen estäminen ja korjaaminen</t>
  </si>
  <si>
    <t>Yhteensä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</si>
  <si>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</si>
  <si>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</si>
  <si>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</si>
  <si>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</si>
  <si>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</si>
  <si>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</si>
  <si>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</si>
  <si>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</si>
  <si>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</si>
  <si>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Puuston poisto, suo</t>
  </si>
  <si>
    <t>593-410-6-4</t>
  </si>
  <si>
    <t>593-401-4-25</t>
  </si>
  <si>
    <t>Puuston poisto, suo yhteensä</t>
  </si>
  <si>
    <t>Kosteikko</t>
  </si>
  <si>
    <t>Kosteikko yhteensä</t>
  </si>
  <si>
    <t>Läjitysalue</t>
  </si>
  <si>
    <t>Läjitysalue yhteensä</t>
  </si>
  <si>
    <t>Määrä, kpl</t>
  </si>
  <si>
    <t>Kiinteistön osuus toimenpiteestä, kpl</t>
  </si>
  <si>
    <t>Kunnostettava laskeutusallas</t>
  </si>
  <si>
    <t>593-410-6-111</t>
  </si>
  <si>
    <t>Kunnostettava laskeutusallas yhteensä</t>
  </si>
  <si>
    <t>Laskeutusallas padottavalla kynnyksellä</t>
  </si>
  <si>
    <t>593-874-6-1</t>
  </si>
  <si>
    <t>Laskeutusallas padottavalla kynnyksellä yhteensä</t>
  </si>
  <si>
    <t>Ojatukos</t>
  </si>
  <si>
    <t>Ojatukos yhteensä</t>
  </si>
  <si>
    <t>Pohjapato</t>
  </si>
  <si>
    <t>Pohjapato yhteensä</t>
  </si>
  <si>
    <t>Putkipato</t>
  </si>
  <si>
    <t>593-435-6-69</t>
  </si>
  <si>
    <t>Putkipato yhteensä</t>
  </si>
  <si>
    <t>Virtaamansäätöpato</t>
  </si>
  <si>
    <t>Virtaamansäätöpato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</si>
</sst>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1" fillId="2" borderId="0" xfId="0" applyFont="1" applyFill="1" applyAlignment="1">
      <alignment vertical="top"/>
    </xf>
    <xf numFmtId="0" fontId="5" fillId="4" borderId="1" xfId="0" applyFont="1" applyFill="1" applyBorder="1"/>
    <xf numFmtId="0" fontId="5" fillId="3" borderId="2" xfId="0" applyFont="1" applyFill="1" applyBorder="1"/>
    <xf numFmtId="0" fontId="1" fillId="2" borderId="3" xfId="0" applyFont="1" applyFill="1" applyBorder="1" applyAlignment="1">
      <alignment vertical="top" wrapText="1"/>
    </xf>
    <xf numFmtId="0" fontId="5" fillId="4" borderId="4" xfId="0" applyFont="1" applyFill="1" applyBorder="1"/>
    <xf numFmtId="0" fontId="5" fillId="3" borderId="5" xfId="0" applyFont="1" applyFill="1" applyBorder="1"/>
    <xf numFmtId="0" fontId="1" fillId="2" borderId="6" xfId="0" applyFont="1" applyFill="1" applyBorder="1" applyAlignment="1">
      <alignment vertical="top" wrapText="1"/>
    </xf>
    <xf numFmtId="0" fontId="5" fillId="4" borderId="7" xfId="0" applyFont="1" applyFill="1" applyBorder="1"/>
    <xf numFmtId="1" fontId="1" fillId="2" borderId="0" xfId="0" applyNumberFormat="1" applyFont="1" applyFill="1" applyAlignment="1">
      <alignment horizontal="left"/>
    </xf>
    <xf numFmtId="0" fontId="2" fillId="3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2" fontId="2" fillId="4" borderId="8" xfId="0" applyNumberFormat="1" applyFont="1" applyFill="1" applyBorder="1" applyAlignment="1">
      <alignment vertical="top" wrapText="1"/>
    </xf>
    <xf numFmtId="1" fontId="1" fillId="2" borderId="8" xfId="0" applyNumberFormat="1" applyFont="1" applyFill="1" applyBorder="1" applyAlignment="1">
      <alignment vertical="top" wrapText="1"/>
    </xf>
    <xf numFmtId="1" fontId="2" fillId="4" borderId="8" xfId="0" applyNumberFormat="1" applyFont="1" applyFill="1" applyBorder="1" applyAlignment="1">
      <alignment vertical="top" wrapText="1"/>
    </xf>
    <xf numFmtId="1" fontId="1" fillId="2" borderId="9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5" fillId="3" borderId="10" xfId="0" applyFont="1" applyFill="1" applyBorder="1"/>
  </cellXfs>
  <cellStyles count="1">
    <cellStyle name="Normaali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4" totalsRowCount="1" headerRowDxfId="11" dataDxfId="10" totalsRowDxfId="9" headerRowBorderDxfId="7" tableBorderDxfId="8" totalsRowBorderDxfId="6">
  <autoFilter ref="A12:C1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4" totalsRowDxfId="5"/>
    <tableColumn id="2" xr3:uid="{00000000-0010-0000-0000-000002000000}" name="Luonnonhoitohankkeen tyyppi" dataDxfId="2" totalsRowDxfId="3"/>
    <tableColumn id="3" xr3:uid="{00000000-0010-0000-0000-000003000000}" name="Pinta-ala, ha" totalsRowFunction="sum" dataDxfId="0" totalsRowDxfId="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opLeftCell="A4" workbookViewId="0"/>
  </sheetViews>
  <sheetFormatPr defaultColWidth="8.85546875" defaultRowHeight="13.9"/>
  <cols>
    <col min="1" max="1" width="19.85546875" style="1" customWidth="1"/>
    <col min="2" max="2" width="63" style="1" customWidth="1"/>
    <col min="3" max="3" width="10.28515625" style="1" customWidth="1"/>
    <col min="4" max="16384" width="8.85546875" style="1"/>
  </cols>
  <sheetData>
    <row r="1" spans="1:3" ht="25.9">
      <c r="A1" s="2" t="s">
        <v>0</v>
      </c>
      <c r="B1" s="2"/>
      <c r="C1" s="2"/>
    </row>
    <row r="2" spans="1:3" ht="18">
      <c r="A2" s="3" t="s">
        <v>1</v>
      </c>
      <c r="B2" s="3"/>
      <c r="C2" s="3"/>
    </row>
    <row r="3" spans="1:3">
      <c r="A3" s="1" t="s">
        <v>2</v>
      </c>
      <c r="B3" s="1" t="s">
        <v>3</v>
      </c>
    </row>
    <row r="4" spans="1:3">
      <c r="A4" s="1" t="s">
        <v>4</v>
      </c>
      <c r="B4" s="1" t="s">
        <v>5</v>
      </c>
    </row>
    <row r="5" spans="1:3">
      <c r="A5" s="1" t="s">
        <v>6</v>
      </c>
    </row>
    <row r="6" spans="1:3">
      <c r="A6" s="1" t="s">
        <v>7</v>
      </c>
      <c r="B6" s="1" t="s">
        <v>8</v>
      </c>
    </row>
    <row r="7" spans="1:3">
      <c r="A7" s="1" t="s">
        <v>9</v>
      </c>
    </row>
    <row r="8" spans="1:3">
      <c r="A8" s="1" t="s">
        <v>10</v>
      </c>
    </row>
    <row r="9" spans="1:3">
      <c r="A9" s="1" t="s">
        <v>11</v>
      </c>
    </row>
    <row r="10" spans="1:3" ht="38.25" customHeight="1">
      <c r="A10" s="4" t="s">
        <v>12</v>
      </c>
      <c r="B10" s="25"/>
      <c r="C10" s="25"/>
    </row>
    <row r="11" spans="1:3" ht="18">
      <c r="A11" s="3" t="s">
        <v>13</v>
      </c>
      <c r="B11" s="3"/>
      <c r="C11" s="3"/>
    </row>
    <row r="12" spans="1:3">
      <c r="A12" s="6" t="s">
        <v>14</v>
      </c>
      <c r="B12" s="26" t="s">
        <v>15</v>
      </c>
      <c r="C12" s="9" t="s">
        <v>16</v>
      </c>
    </row>
    <row r="13" spans="1:3">
      <c r="A13" s="7" t="s">
        <v>17</v>
      </c>
      <c r="B13" s="14" t="s">
        <v>18</v>
      </c>
      <c r="C13" s="10">
        <v>2148</v>
      </c>
    </row>
    <row r="14" spans="1:3">
      <c r="A14" s="8" t="s">
        <v>19</v>
      </c>
      <c r="B14" s="5"/>
      <c r="C14" s="11">
        <f>SUBTOTAL(109,hankealue[Pinta-ala, ha])</f>
        <v>2148</v>
      </c>
    </row>
  </sheetData>
  <mergeCells count="1">
    <mergeCell ref="B10:C10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topLeftCell="A23" workbookViewId="0">
      <selection activeCell="E47" sqref="E47"/>
    </sheetView>
  </sheetViews>
  <sheetFormatPr defaultColWidth="8.85546875" defaultRowHeight="13.9"/>
  <cols>
    <col min="1" max="1" width="20.85546875" style="1" customWidth="1"/>
    <col min="2" max="2" width="8.42578125" style="1" customWidth="1"/>
    <col min="3" max="3" width="13.7109375" style="1" customWidth="1"/>
    <col min="4" max="5" width="11.5703125" style="1" customWidth="1"/>
    <col min="6" max="6" width="30" style="1" customWidth="1"/>
    <col min="7" max="16384" width="8.85546875" style="1"/>
  </cols>
  <sheetData>
    <row r="1" spans="1:6" ht="25.9">
      <c r="A1" s="2" t="s">
        <v>0</v>
      </c>
      <c r="B1" s="2"/>
      <c r="C1" s="2"/>
    </row>
    <row r="2" spans="1:6" ht="18">
      <c r="A2" s="3" t="s">
        <v>20</v>
      </c>
      <c r="B2" s="3"/>
      <c r="C2" s="3"/>
      <c r="D2" s="3"/>
      <c r="E2" s="3"/>
      <c r="F2" s="3"/>
    </row>
    <row r="3" spans="1:6">
      <c r="A3" s="1" t="s">
        <v>21</v>
      </c>
      <c r="B3" s="1" t="s">
        <v>17</v>
      </c>
    </row>
    <row r="4" spans="1:6" ht="25.5" customHeight="1">
      <c r="A4" s="4" t="s">
        <v>22</v>
      </c>
      <c r="B4" s="25" t="s">
        <v>18</v>
      </c>
      <c r="C4" s="25"/>
      <c r="D4" s="25"/>
      <c r="E4" s="25"/>
      <c r="F4" s="25"/>
    </row>
    <row r="5" spans="1:6">
      <c r="A5" s="1" t="s">
        <v>23</v>
      </c>
      <c r="B5" s="12">
        <v>2148</v>
      </c>
    </row>
    <row r="6" spans="1:6" ht="55.15">
      <c r="A6" s="13" t="s">
        <v>24</v>
      </c>
      <c r="B6" s="13" t="s">
        <v>16</v>
      </c>
      <c r="C6" s="13" t="s">
        <v>25</v>
      </c>
      <c r="D6" s="13" t="s">
        <v>26</v>
      </c>
      <c r="E6" s="13" t="s">
        <v>27</v>
      </c>
      <c r="F6" s="13" t="s">
        <v>28</v>
      </c>
    </row>
    <row r="7" spans="1:6">
      <c r="A7" s="14" t="s">
        <v>29</v>
      </c>
      <c r="B7" s="15">
        <v>0.33</v>
      </c>
      <c r="C7" s="14" t="s">
        <v>30</v>
      </c>
      <c r="D7" s="15">
        <v>100</v>
      </c>
      <c r="E7" s="15">
        <v>0.22700000000000001</v>
      </c>
      <c r="F7" s="14"/>
    </row>
    <row r="8" spans="1:6">
      <c r="A8" s="16" t="s">
        <v>29</v>
      </c>
      <c r="B8" s="17">
        <v>0.18</v>
      </c>
      <c r="C8" s="16" t="s">
        <v>31</v>
      </c>
      <c r="D8" s="17">
        <v>0.51</v>
      </c>
      <c r="E8" s="17">
        <v>1E-3</v>
      </c>
      <c r="F8" s="16"/>
    </row>
    <row r="9" spans="1:6">
      <c r="A9" s="18"/>
      <c r="B9" s="18"/>
      <c r="C9" s="18" t="s">
        <v>30</v>
      </c>
      <c r="D9" s="19">
        <v>99.49</v>
      </c>
      <c r="E9" s="19">
        <v>0.192</v>
      </c>
      <c r="F9" s="18"/>
    </row>
    <row r="10" spans="1:6" ht="27.6">
      <c r="A10" s="20" t="s">
        <v>32</v>
      </c>
      <c r="B10" s="21">
        <f>SUM(B7:B9)</f>
        <v>0.51</v>
      </c>
      <c r="C10" s="20"/>
      <c r="D10" s="20"/>
      <c r="E10" s="20"/>
      <c r="F10" s="20"/>
    </row>
    <row r="11" spans="1:6">
      <c r="A11" s="16" t="s">
        <v>33</v>
      </c>
      <c r="B11" s="17">
        <v>0.8</v>
      </c>
      <c r="C11" s="16" t="s">
        <v>31</v>
      </c>
      <c r="D11" s="17">
        <v>4.7370000000000001</v>
      </c>
      <c r="E11" s="17">
        <v>3.7999999999999999E-2</v>
      </c>
      <c r="F11" s="16"/>
    </row>
    <row r="12" spans="1:6">
      <c r="A12" s="18"/>
      <c r="B12" s="18"/>
      <c r="C12" s="18" t="s">
        <v>30</v>
      </c>
      <c r="D12" s="19">
        <v>95.263000000000005</v>
      </c>
      <c r="E12" s="19">
        <v>0.75800000000000001</v>
      </c>
      <c r="F12" s="18"/>
    </row>
    <row r="13" spans="1:6">
      <c r="A13" s="20" t="s">
        <v>34</v>
      </c>
      <c r="B13" s="21">
        <f>SUM(B11:B12)</f>
        <v>0.8</v>
      </c>
      <c r="C13" s="20"/>
      <c r="D13" s="20"/>
      <c r="E13" s="20"/>
      <c r="F13" s="20"/>
    </row>
    <row r="14" spans="1:6">
      <c r="A14" s="14" t="s">
        <v>35</v>
      </c>
      <c r="B14" s="15">
        <v>0.13</v>
      </c>
      <c r="C14" s="14" t="s">
        <v>30</v>
      </c>
      <c r="D14" s="15">
        <v>100</v>
      </c>
      <c r="E14" s="15">
        <v>7.2999999999999995E-2</v>
      </c>
      <c r="F14" s="14"/>
    </row>
    <row r="15" spans="1:6">
      <c r="A15" s="16" t="s">
        <v>35</v>
      </c>
      <c r="B15" s="17">
        <v>0.12</v>
      </c>
      <c r="C15" s="16" t="s">
        <v>31</v>
      </c>
      <c r="D15" s="17">
        <v>94.561000000000007</v>
      </c>
      <c r="E15" s="17">
        <v>0.115</v>
      </c>
      <c r="F15" s="16"/>
    </row>
    <row r="16" spans="1:6">
      <c r="A16" s="18"/>
      <c r="B16" s="18"/>
      <c r="C16" s="18" t="s">
        <v>30</v>
      </c>
      <c r="D16" s="19">
        <v>5.4390000000000001</v>
      </c>
      <c r="E16" s="19">
        <v>7.0000000000000001E-3</v>
      </c>
      <c r="F16" s="18"/>
    </row>
    <row r="17" spans="1:6">
      <c r="A17" s="14" t="s">
        <v>35</v>
      </c>
      <c r="B17" s="15">
        <v>0.27</v>
      </c>
      <c r="C17" s="14" t="s">
        <v>30</v>
      </c>
      <c r="D17" s="15">
        <v>100</v>
      </c>
      <c r="E17" s="15">
        <v>0.25</v>
      </c>
      <c r="F17" s="14"/>
    </row>
    <row r="18" spans="1:6">
      <c r="A18" s="20" t="s">
        <v>36</v>
      </c>
      <c r="B18" s="21">
        <f>SUM(B14:B17)</f>
        <v>0.52</v>
      </c>
      <c r="C18" s="20"/>
      <c r="D18" s="20"/>
      <c r="E18" s="20"/>
      <c r="F18" s="20"/>
    </row>
    <row r="19" spans="1:6" ht="55.15">
      <c r="A19" s="13" t="s">
        <v>24</v>
      </c>
      <c r="B19" s="13" t="s">
        <v>37</v>
      </c>
      <c r="C19" s="13" t="s">
        <v>25</v>
      </c>
      <c r="D19" s="13" t="s">
        <v>26</v>
      </c>
      <c r="E19" s="13" t="s">
        <v>38</v>
      </c>
      <c r="F19" s="13" t="s">
        <v>28</v>
      </c>
    </row>
    <row r="20" spans="1:6" ht="27.6">
      <c r="A20" s="14" t="s">
        <v>39</v>
      </c>
      <c r="B20" s="22">
        <v>1</v>
      </c>
      <c r="C20" s="14" t="s">
        <v>40</v>
      </c>
      <c r="D20" s="15">
        <v>100</v>
      </c>
      <c r="E20" s="15">
        <v>1</v>
      </c>
      <c r="F20" s="14"/>
    </row>
    <row r="21" spans="1:6" ht="27.6">
      <c r="A21" s="20" t="s">
        <v>41</v>
      </c>
      <c r="B21" s="23">
        <f>SUM(B20:B20)</f>
        <v>1</v>
      </c>
      <c r="C21" s="20"/>
      <c r="D21" s="20"/>
      <c r="E21" s="20"/>
      <c r="F21" s="20"/>
    </row>
    <row r="22" spans="1:6" ht="27.6">
      <c r="A22" s="14" t="s">
        <v>42</v>
      </c>
      <c r="B22" s="22">
        <v>1</v>
      </c>
      <c r="C22" s="14" t="s">
        <v>43</v>
      </c>
      <c r="D22" s="15">
        <v>100</v>
      </c>
      <c r="E22" s="15">
        <v>1</v>
      </c>
      <c r="F22" s="14"/>
    </row>
    <row r="23" spans="1:6" ht="41.45">
      <c r="A23" s="20" t="s">
        <v>44</v>
      </c>
      <c r="B23" s="23">
        <f>SUM(B22:B22)</f>
        <v>1</v>
      </c>
      <c r="C23" s="20"/>
      <c r="D23" s="20"/>
      <c r="E23" s="20"/>
      <c r="F23" s="20"/>
    </row>
    <row r="24" spans="1:6">
      <c r="A24" s="14" t="s">
        <v>45</v>
      </c>
      <c r="B24" s="22">
        <v>1</v>
      </c>
      <c r="C24" s="14" t="s">
        <v>40</v>
      </c>
      <c r="D24" s="15">
        <v>100</v>
      </c>
      <c r="E24" s="15">
        <v>1</v>
      </c>
      <c r="F24" s="14"/>
    </row>
    <row r="25" spans="1:6">
      <c r="A25" s="14" t="s">
        <v>45</v>
      </c>
      <c r="B25" s="22">
        <v>1</v>
      </c>
      <c r="C25" s="14" t="s">
        <v>40</v>
      </c>
      <c r="D25" s="15">
        <v>100</v>
      </c>
      <c r="E25" s="15">
        <v>1</v>
      </c>
      <c r="F25" s="14"/>
    </row>
    <row r="26" spans="1:6">
      <c r="A26" s="14" t="s">
        <v>45</v>
      </c>
      <c r="B26" s="22">
        <v>1</v>
      </c>
      <c r="C26" s="14" t="s">
        <v>40</v>
      </c>
      <c r="D26" s="15">
        <v>100</v>
      </c>
      <c r="E26" s="15">
        <v>1</v>
      </c>
      <c r="F26" s="14"/>
    </row>
    <row r="27" spans="1:6">
      <c r="A27" s="16" t="s">
        <v>45</v>
      </c>
      <c r="B27" s="24">
        <v>1</v>
      </c>
      <c r="C27" s="16" t="s">
        <v>43</v>
      </c>
      <c r="D27" s="17">
        <v>50</v>
      </c>
      <c r="E27" s="17">
        <v>0.5</v>
      </c>
      <c r="F27" s="16"/>
    </row>
    <row r="28" spans="1:6">
      <c r="A28" s="18"/>
      <c r="B28" s="18"/>
      <c r="C28" s="18" t="s">
        <v>40</v>
      </c>
      <c r="D28" s="19">
        <v>50</v>
      </c>
      <c r="E28" s="19">
        <v>0.5</v>
      </c>
      <c r="F28" s="18"/>
    </row>
    <row r="29" spans="1:6">
      <c r="A29" s="20" t="s">
        <v>46</v>
      </c>
      <c r="B29" s="23">
        <f>SUM(B24:B28)</f>
        <v>4</v>
      </c>
      <c r="C29" s="20"/>
      <c r="D29" s="20"/>
      <c r="E29" s="20"/>
      <c r="F29" s="20"/>
    </row>
    <row r="30" spans="1:6">
      <c r="A30" s="14" t="s">
        <v>47</v>
      </c>
      <c r="B30" s="22">
        <v>1</v>
      </c>
      <c r="C30" s="14" t="s">
        <v>40</v>
      </c>
      <c r="D30" s="15">
        <v>100</v>
      </c>
      <c r="E30" s="15">
        <v>1</v>
      </c>
      <c r="F30" s="14"/>
    </row>
    <row r="31" spans="1:6">
      <c r="A31" s="14" t="s">
        <v>47</v>
      </c>
      <c r="B31" s="22">
        <v>1</v>
      </c>
      <c r="C31" s="14" t="s">
        <v>40</v>
      </c>
      <c r="D31" s="15">
        <v>100</v>
      </c>
      <c r="E31" s="15">
        <v>1</v>
      </c>
      <c r="F31" s="14"/>
    </row>
    <row r="32" spans="1:6">
      <c r="A32" s="14" t="s">
        <v>47</v>
      </c>
      <c r="B32" s="22">
        <v>1</v>
      </c>
      <c r="C32" s="14" t="s">
        <v>40</v>
      </c>
      <c r="D32" s="15">
        <v>100</v>
      </c>
      <c r="E32" s="15">
        <v>1</v>
      </c>
      <c r="F32" s="14"/>
    </row>
    <row r="33" spans="1:6">
      <c r="A33" s="14" t="s">
        <v>47</v>
      </c>
      <c r="B33" s="22">
        <v>1</v>
      </c>
      <c r="C33" s="14" t="s">
        <v>40</v>
      </c>
      <c r="D33" s="15">
        <v>100</v>
      </c>
      <c r="E33" s="15">
        <v>1</v>
      </c>
      <c r="F33" s="14"/>
    </row>
    <row r="34" spans="1:6">
      <c r="A34" s="14" t="s">
        <v>47</v>
      </c>
      <c r="B34" s="22">
        <v>1</v>
      </c>
      <c r="C34" s="14" t="s">
        <v>30</v>
      </c>
      <c r="D34" s="15">
        <v>100</v>
      </c>
      <c r="E34" s="15">
        <v>1</v>
      </c>
      <c r="F34" s="14"/>
    </row>
    <row r="35" spans="1:6">
      <c r="A35" s="14" t="s">
        <v>47</v>
      </c>
      <c r="B35" s="22">
        <v>1</v>
      </c>
      <c r="C35" s="14" t="s">
        <v>40</v>
      </c>
      <c r="D35" s="15">
        <v>100</v>
      </c>
      <c r="E35" s="15">
        <v>1</v>
      </c>
      <c r="F35" s="14"/>
    </row>
    <row r="36" spans="1:6">
      <c r="A36" s="14" t="s">
        <v>47</v>
      </c>
      <c r="B36" s="22">
        <v>1</v>
      </c>
      <c r="C36" s="14" t="s">
        <v>40</v>
      </c>
      <c r="D36" s="15">
        <v>100</v>
      </c>
      <c r="E36" s="15">
        <v>1</v>
      </c>
      <c r="F36" s="14"/>
    </row>
    <row r="37" spans="1:6">
      <c r="A37" s="14" t="s">
        <v>47</v>
      </c>
      <c r="B37" s="22">
        <v>1</v>
      </c>
      <c r="C37" s="14" t="s">
        <v>40</v>
      </c>
      <c r="D37" s="15">
        <v>100</v>
      </c>
      <c r="E37" s="15">
        <v>1</v>
      </c>
      <c r="F37" s="14"/>
    </row>
    <row r="38" spans="1:6">
      <c r="A38" s="20" t="s">
        <v>48</v>
      </c>
      <c r="B38" s="23">
        <f>SUM(B30:B37)</f>
        <v>8</v>
      </c>
      <c r="C38" s="20"/>
      <c r="D38" s="20"/>
      <c r="E38" s="20"/>
      <c r="F38" s="20"/>
    </row>
    <row r="39" spans="1:6">
      <c r="A39" s="14" t="s">
        <v>49</v>
      </c>
      <c r="B39" s="22">
        <v>1</v>
      </c>
      <c r="C39" s="14" t="s">
        <v>50</v>
      </c>
      <c r="D39" s="15">
        <v>100</v>
      </c>
      <c r="E39" s="15">
        <v>1</v>
      </c>
      <c r="F39" s="14"/>
    </row>
    <row r="40" spans="1:6">
      <c r="A40" s="14" t="s">
        <v>49</v>
      </c>
      <c r="B40" s="22">
        <v>1</v>
      </c>
      <c r="C40" s="14" t="s">
        <v>43</v>
      </c>
      <c r="D40" s="15">
        <v>100</v>
      </c>
      <c r="E40" s="15">
        <v>1</v>
      </c>
      <c r="F40" s="14"/>
    </row>
    <row r="41" spans="1:6">
      <c r="A41" s="14" t="s">
        <v>49</v>
      </c>
      <c r="B41" s="22">
        <v>1</v>
      </c>
      <c r="C41" s="14" t="s">
        <v>40</v>
      </c>
      <c r="D41" s="15">
        <v>100</v>
      </c>
      <c r="E41" s="15">
        <v>1</v>
      </c>
      <c r="F41" s="14"/>
    </row>
    <row r="42" spans="1:6">
      <c r="A42" s="20" t="s">
        <v>51</v>
      </c>
      <c r="B42" s="23">
        <f>SUM(B39:B41)</f>
        <v>3</v>
      </c>
      <c r="C42" s="20"/>
      <c r="D42" s="20"/>
      <c r="E42" s="20"/>
      <c r="F42" s="20"/>
    </row>
    <row r="43" spans="1:6">
      <c r="A43" s="16" t="s">
        <v>52</v>
      </c>
      <c r="B43" s="24">
        <v>1</v>
      </c>
      <c r="C43" s="16" t="s">
        <v>31</v>
      </c>
      <c r="D43" s="17">
        <v>50</v>
      </c>
      <c r="E43" s="17">
        <v>0.5</v>
      </c>
      <c r="F43" s="16"/>
    </row>
    <row r="44" spans="1:6">
      <c r="A44" s="18"/>
      <c r="B44" s="18"/>
      <c r="C44" s="18" t="s">
        <v>30</v>
      </c>
      <c r="D44" s="19">
        <v>50</v>
      </c>
      <c r="E44" s="19">
        <v>0.5</v>
      </c>
      <c r="F44" s="18"/>
    </row>
    <row r="45" spans="1:6" ht="27.6">
      <c r="A45" s="20" t="s">
        <v>53</v>
      </c>
      <c r="B45" s="23">
        <f>SUM(B43:B44)</f>
        <v>1</v>
      </c>
      <c r="C45" s="20"/>
      <c r="D45" s="20"/>
      <c r="E45" s="20"/>
      <c r="F45" s="20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f87f03-95f4-4ff0-97f9-d5d86e029de9">
      <Terms xmlns="http://schemas.microsoft.com/office/infopath/2007/PartnerControls"/>
    </lcf76f155ced4ddcb4097134ff3c332f>
    <TaxCatchAll xmlns="63e258f8-f1ba-473d-9d10-0180348dcf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8200479ADB64690E536E483E2FC15" ma:contentTypeVersion="13" ma:contentTypeDescription="Create a new document." ma:contentTypeScope="" ma:versionID="fd93ce58ba879b240bc0277d924de036">
  <xsd:schema xmlns:xsd="http://www.w3.org/2001/XMLSchema" xmlns:xs="http://www.w3.org/2001/XMLSchema" xmlns:p="http://schemas.microsoft.com/office/2006/metadata/properties" xmlns:ns2="cff87f03-95f4-4ff0-97f9-d5d86e029de9" xmlns:ns3="63e258f8-f1ba-473d-9d10-0180348dcffa" targetNamespace="http://schemas.microsoft.com/office/2006/metadata/properties" ma:root="true" ma:fieldsID="5d28f7875a5903f956520b6d5873fb7b" ns2:_="" ns3:_="">
    <xsd:import namespace="cff87f03-95f4-4ff0-97f9-d5d86e029de9"/>
    <xsd:import namespace="63e258f8-f1ba-473d-9d10-0180348dc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87f03-95f4-4ff0-97f9-d5d86e029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58f8-f1ba-473d-9d10-0180348dcf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f52db2-4c4b-4001-acfa-cc795ddb15ca}" ma:internalName="TaxCatchAll" ma:showField="CatchAllData" ma:web="63e258f8-f1ba-473d-9d10-0180348dc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A41F5-7EEF-45C4-92E9-AEFA50AD53A6}"/>
</file>

<file path=customXml/itemProps2.xml><?xml version="1.0" encoding="utf-8"?>
<ds:datastoreItem xmlns:ds="http://schemas.openxmlformats.org/officeDocument/2006/customXml" ds:itemID="{FDE8081F-CDA2-436C-9971-E7D1C3B2FBEC}"/>
</file>

<file path=customXml/itemProps3.xml><?xml version="1.0" encoding="utf-8"?>
<ds:datastoreItem xmlns:ds="http://schemas.openxmlformats.org/officeDocument/2006/customXml" ds:itemID="{B5C8BA02-6F33-4BA2-B1A9-0EA0AE7B4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metsäkeskus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Toimenpidetaulukko Naarajärven vesiensuojelu – luonnonhoitohanke 2025</dc:title>
  <dc:subject/>
  <dc:creator>Uusitalo Satu</dc:creator>
  <cp:keywords/>
  <dc:description/>
  <cp:lastModifiedBy>Virtanen Johanna</cp:lastModifiedBy>
  <cp:revision/>
  <dcterms:created xsi:type="dcterms:W3CDTF">2025-10-06T15:56:29Z</dcterms:created>
  <dcterms:modified xsi:type="dcterms:W3CDTF">2025-10-08T11:12:24Z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0x0101003748200479ADB64690E536E483E2FC15</vt:lpwstr>
  </property>
  <property fmtid="{D5CDD505-2E9C-101B-9397-08002B2CF9AE}" pid="3" name="MediaServiceImageTags">
    <vt:lpwstr/>
  </property>
</Properties>
</file>