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602"/>
  <workbookPr/>
  <mc:AlternateContent xmlns:mc="http://schemas.openxmlformats.org/markup-compatibility/2006">
    <mc:Choice Requires="x15">
      <x15ac:absPath xmlns:x15ac="http://schemas.microsoft.com/office/spreadsheetml/2010/11/ac" url="C:\Users\eniemi\Luonnonhoidon hankkeet\Luonnonhoidon hankkeet\Elimäen ja Virojoen lähteiden kunnostushanke\Lopullinen versio\"/>
    </mc:Choice>
  </mc:AlternateContent>
  <xr:revisionPtr revIDLastSave="0" documentId="13_ncr:1_{B4C6BC71-790A-422E-9096-F2DCB221F3E8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Luonnonhoitohanke" sheetId="3" r:id="rId1"/>
    <sheet name="Tiilikkala lähteen kunnostus" sheetId="2" r:id="rId2"/>
    <sheet name="Koivumäki I lähteen kunnostus" sheetId="1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0" i="1" l="1"/>
  <c r="B8" i="1"/>
  <c r="B13" i="2"/>
  <c r="B11" i="2"/>
  <c r="B8" i="2"/>
  <c r="C15" i="3"/>
</calcChain>
</file>

<file path=xl/sharedStrings.xml><?xml version="1.0" encoding="utf-8"?>
<sst xmlns="http://schemas.openxmlformats.org/spreadsheetml/2006/main" count="72" uniqueCount="42">
  <si>
    <t>Luonnonhoitohanke</t>
  </si>
  <si>
    <t>Luonnonhoidon alueellinen suunnitelma</t>
  </si>
  <si>
    <t>Suunnitelman nimi:</t>
  </si>
  <si>
    <t>Elimäen ja Virojoen lähteiden kunnostushanke</t>
  </si>
  <si>
    <t>Maakunta:</t>
  </si>
  <si>
    <t>Kymenlaakso</t>
  </si>
  <si>
    <t>Suunnitelma valmis pvm:</t>
  </si>
  <si>
    <t>Suunnittelija:</t>
  </si>
  <si>
    <t>Eero Niemi</t>
  </si>
  <si>
    <t>Yhteyshenkilö:</t>
  </si>
  <si>
    <t>Puhelinnumero:</t>
  </si>
  <si>
    <t>+358504076349</t>
  </si>
  <si>
    <t>Sähköposti:</t>
  </si>
  <si>
    <t>eero.niemi@metsakeskus.fi</t>
  </si>
  <si>
    <t>Lisätiedot:</t>
  </si>
  <si>
    <t>Suunnitelmaan liittyvät hankealueet</t>
  </si>
  <si>
    <t>Hankealueen nimi</t>
  </si>
  <si>
    <t>Luonnonhoitohankkeen tyyppi</t>
  </si>
  <si>
    <t>Pinta-ala, ha</t>
  </si>
  <si>
    <t>Tiilikkala lähteen kunnostus</t>
  </si>
  <si>
    <t>Elinympäristöjen hoito-, kunnostus- ja ennallistamistyöt ja metsäojitusten vesistöhaittojen estäminen ja korjaaminen</t>
  </si>
  <si>
    <t>Koivumäki I lähteen kunnostus</t>
  </si>
  <si>
    <t>Yhteensä</t>
  </si>
  <si>
    <t>Hankealue</t>
  </si>
  <si>
    <t>Hankealueen nimi:</t>
  </si>
  <si>
    <t>Hankealueen tyyppi:</t>
  </si>
  <si>
    <t>Hankealueen pinta-ala, ha:</t>
  </si>
  <si>
    <t>Luonnonhoidon toimenpide</t>
  </si>
  <si>
    <t>Kiinteistö</t>
  </si>
  <si>
    <t>Kiinteistön osuus toimenpiteestä, %</t>
  </si>
  <si>
    <t>Kiinteistön osuus toimenpiteestä, ha</t>
  </si>
  <si>
    <t>Lisätiedot</t>
  </si>
  <si>
    <t>Lähteen kunnostus</t>
  </si>
  <si>
    <t>935-428-1-25</t>
  </si>
  <si>
    <t>Lähteen kunnostus yhteensä</t>
  </si>
  <si>
    <t>Määrä, kpl</t>
  </si>
  <si>
    <t>Kiinteistön osuus toimenpiteestä, kpl</t>
  </si>
  <si>
    <t>Pato vesipinnan nostoon, lähde</t>
  </si>
  <si>
    <t>Pato vesipinnan nostoon, lähde yhteensä</t>
  </si>
  <si>
    <t>Kunnostettava lähde</t>
  </si>
  <si>
    <t>Kunnostettava lähde yhteensä</t>
  </si>
  <si>
    <t>286-458-1-445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</si>
</sst>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EBF1DE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5">
    <xf numFmtId="0" fontId="0" fillId="0" borderId="0" xfId="0"/>
    <xf numFmtId="0" fontId="1" fillId="2" borderId="0" xfId="0" applyFont="1" applyFill="1"/>
    <xf numFmtId="0" fontId="3" fillId="2" borderId="0" xfId="0" applyFont="1" applyFill="1"/>
    <xf numFmtId="0" fontId="4" fillId="3" borderId="0" xfId="0" applyFont="1" applyFill="1"/>
    <xf numFmtId="0" fontId="1" fillId="2" borderId="0" xfId="0" applyFont="1" applyFill="1" applyAlignment="1">
      <alignment vertical="top"/>
    </xf>
    <xf numFmtId="0" fontId="5" fillId="3" borderId="1" xfId="0" applyFont="1" applyFill="1" applyBorder="1"/>
    <xf numFmtId="0" fontId="5" fillId="4" borderId="2" xfId="0" applyFont="1" applyFill="1" applyBorder="1"/>
    <xf numFmtId="0" fontId="5" fillId="3" borderId="3" xfId="0" applyFont="1" applyFill="1" applyBorder="1"/>
    <xf numFmtId="0" fontId="1" fillId="2" borderId="4" xfId="0" applyFont="1" applyFill="1" applyBorder="1" applyAlignment="1">
      <alignment vertical="top" wrapText="1"/>
    </xf>
    <xf numFmtId="0" fontId="5" fillId="4" borderId="5" xfId="0" applyFont="1" applyFill="1" applyBorder="1"/>
    <xf numFmtId="0" fontId="5" fillId="3" borderId="6" xfId="0" applyFont="1" applyFill="1" applyBorder="1"/>
    <xf numFmtId="0" fontId="1" fillId="2" borderId="7" xfId="0" applyFont="1" applyFill="1" applyBorder="1" applyAlignment="1">
      <alignment vertical="top" wrapText="1"/>
    </xf>
    <xf numFmtId="0" fontId="5" fillId="4" borderId="8" xfId="0" applyFont="1" applyFill="1" applyBorder="1"/>
    <xf numFmtId="1" fontId="1" fillId="2" borderId="0" xfId="0" applyNumberFormat="1" applyFont="1" applyFill="1" applyAlignment="1">
      <alignment horizontal="left"/>
    </xf>
    <xf numFmtId="0" fontId="2" fillId="3" borderId="9" xfId="0" applyFont="1" applyFill="1" applyBorder="1" applyAlignment="1">
      <alignment vertical="top" wrapText="1"/>
    </xf>
    <xf numFmtId="0" fontId="1" fillId="2" borderId="9" xfId="0" applyFont="1" applyFill="1" applyBorder="1" applyAlignment="1">
      <alignment vertical="top" wrapText="1"/>
    </xf>
    <xf numFmtId="2" fontId="1" fillId="2" borderId="9" xfId="0" applyNumberFormat="1" applyFont="1" applyFill="1" applyBorder="1" applyAlignment="1">
      <alignment vertical="top" wrapText="1"/>
    </xf>
    <xf numFmtId="0" fontId="2" fillId="4" borderId="9" xfId="0" applyFont="1" applyFill="1" applyBorder="1" applyAlignment="1">
      <alignment vertical="top" wrapText="1"/>
    </xf>
    <xf numFmtId="2" fontId="2" fillId="4" borderId="9" xfId="0" applyNumberFormat="1" applyFont="1" applyFill="1" applyBorder="1" applyAlignment="1">
      <alignment vertical="top" wrapText="1"/>
    </xf>
    <xf numFmtId="1" fontId="1" fillId="2" borderId="9" xfId="0" applyNumberFormat="1" applyFont="1" applyFill="1" applyBorder="1" applyAlignment="1">
      <alignment vertical="top" wrapText="1"/>
    </xf>
    <xf numFmtId="1" fontId="2" fillId="4" borderId="9" xfId="0" applyNumberFormat="1" applyFont="1" applyFill="1" applyBorder="1" applyAlignment="1">
      <alignment vertical="top" wrapText="1"/>
    </xf>
    <xf numFmtId="14" fontId="1" fillId="2" borderId="0" xfId="0" applyNumberFormat="1" applyFont="1" applyFill="1" applyAlignment="1">
      <alignment horizontal="left"/>
    </xf>
    <xf numFmtId="0" fontId="1" fillId="2" borderId="0" xfId="0" quotePrefix="1" applyFont="1" applyFill="1"/>
    <xf numFmtId="0" fontId="6" fillId="2" borderId="0" xfId="1" applyFill="1" applyBorder="1"/>
    <xf numFmtId="0" fontId="1" fillId="2" borderId="0" xfId="0" applyFont="1" applyFill="1" applyAlignment="1">
      <alignment vertical="top" wrapText="1"/>
    </xf>
  </cellXfs>
  <cellStyles count="2">
    <cellStyle name="Hyperlinkki" xfId="1" builtinId="8"/>
    <cellStyle name="Normaali" xfId="0" builtinId="0"/>
  </cellStyles>
  <dxfs count="1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solid">
          <fgColor indexed="64"/>
          <bgColor rgb="FFFFFFFF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minor"/>
      </font>
      <fill>
        <patternFill patternType="solid">
          <fgColor indexed="64"/>
          <bgColor rgb="FFEBF1DE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solid">
          <fgColor indexed="64"/>
          <bgColor rgb="FFFFFFFF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minor"/>
      </font>
      <fill>
        <patternFill patternType="solid">
          <fgColor indexed="64"/>
          <bgColor rgb="FFEBF1DE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solid">
          <fgColor indexed="64"/>
          <bgColor rgb="FFFFFFFF"/>
        </patternFill>
      </fill>
      <alignment horizontal="general" vertical="top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minor"/>
      </font>
      <fill>
        <patternFill patternType="solid">
          <fgColor indexed="64"/>
          <bgColor rgb="FFEBF1DE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color rgb="FF000000"/>
      </font>
      <fill>
        <patternFill patternType="solid">
          <fgColor indexed="64"/>
          <bgColor rgb="FFEBF1DE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solid">
          <fgColor indexed="64"/>
          <bgColor rgb="FFFFFFFF"/>
        </patternFill>
      </fill>
      <alignment horizontal="general" vertical="top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minor"/>
      </font>
      <fill>
        <patternFill patternType="solid">
          <fgColor indexed="64"/>
          <bgColor rgb="FFD8E4BC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hankealue" displayName="hankealue" ref="A12:C15" totalsRowCount="1" headerRowDxfId="11" dataDxfId="10" totalsRowDxfId="9" headerRowBorderDxfId="7" tableBorderDxfId="8" totalsRowBorderDxfId="6">
  <autoFilter ref="A12:C14" xr:uid="{00000000-0009-0000-0100-000001000000}">
    <filterColumn colId="0" hiddenButton="1"/>
    <filterColumn colId="1" hiddenButton="1"/>
    <filterColumn colId="2" hiddenButton="1"/>
  </autoFilter>
  <tableColumns count="3">
    <tableColumn id="1" xr3:uid="{00000000-0010-0000-0000-000001000000}" name="Hankealueen nimi" totalsRowLabel="Yhteensä" dataDxfId="4" totalsRowDxfId="5"/>
    <tableColumn id="2" xr3:uid="{00000000-0010-0000-0000-000002000000}" name="Luonnonhoitohankkeen tyyppi" dataDxfId="2" totalsRowDxfId="3"/>
    <tableColumn id="3" xr3:uid="{00000000-0010-0000-0000-000003000000}" name="Pinta-ala, ha" totalsRowFunction="sum" dataDxfId="0" totalsRowDxfId="1"/>
  </tableColumns>
  <tableStyleInfo name="TableStyleMedium2" showFirstColumn="0" showLastColumn="0" showRowStripes="0" showColumnStripes="0"/>
</table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ero.niemi@metsakeskus.fi" TargetMode="External"/><Relationship Id="rId4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5"/>
  <sheetViews>
    <sheetView tabSelected="1" workbookViewId="0">
      <selection activeCell="D26" sqref="D26"/>
    </sheetView>
  </sheetViews>
  <sheetFormatPr defaultRowHeight="12.75"/>
  <cols>
    <col min="1" max="1" width="20.5703125" style="1" customWidth="1"/>
    <col min="2" max="2" width="65.42578125" style="1" customWidth="1"/>
    <col min="3" max="3" width="10.7109375" style="1" customWidth="1"/>
    <col min="4" max="16384" width="9.140625" style="1"/>
  </cols>
  <sheetData>
    <row r="1" spans="1:3" ht="26.25">
      <c r="A1" s="2" t="s">
        <v>0</v>
      </c>
      <c r="B1" s="2"/>
      <c r="C1" s="2"/>
    </row>
    <row r="2" spans="1:3" ht="18.75">
      <c r="A2" s="3" t="s">
        <v>1</v>
      </c>
      <c r="B2" s="3"/>
      <c r="C2" s="3"/>
    </row>
    <row r="3" spans="1:3">
      <c r="A3" s="1" t="s">
        <v>2</v>
      </c>
      <c r="B3" s="1" t="s">
        <v>3</v>
      </c>
    </row>
    <row r="4" spans="1:3">
      <c r="A4" s="1" t="s">
        <v>4</v>
      </c>
      <c r="B4" s="1" t="s">
        <v>5</v>
      </c>
    </row>
    <row r="5" spans="1:3">
      <c r="A5" s="1" t="s">
        <v>6</v>
      </c>
      <c r="B5" s="21">
        <v>46302</v>
      </c>
    </row>
    <row r="6" spans="1:3">
      <c r="A6" s="1" t="s">
        <v>7</v>
      </c>
      <c r="B6" s="1" t="s">
        <v>8</v>
      </c>
    </row>
    <row r="7" spans="1:3">
      <c r="A7" s="1" t="s">
        <v>9</v>
      </c>
      <c r="B7" s="1" t="s">
        <v>8</v>
      </c>
    </row>
    <row r="8" spans="1:3">
      <c r="A8" s="1" t="s">
        <v>10</v>
      </c>
      <c r="B8" s="22" t="s">
        <v>11</v>
      </c>
    </row>
    <row r="9" spans="1:3" ht="15">
      <c r="A9" s="1" t="s">
        <v>12</v>
      </c>
      <c r="B9" s="23" t="s">
        <v>13</v>
      </c>
    </row>
    <row r="10" spans="1:3" ht="38.25" customHeight="1">
      <c r="A10" s="4" t="s">
        <v>14</v>
      </c>
      <c r="B10" s="24"/>
      <c r="C10" s="24"/>
    </row>
    <row r="11" spans="1:3" ht="18.75">
      <c r="A11" s="3" t="s">
        <v>15</v>
      </c>
      <c r="B11" s="3"/>
      <c r="C11" s="3"/>
    </row>
    <row r="12" spans="1:3">
      <c r="A12" s="7" t="s">
        <v>16</v>
      </c>
      <c r="B12" s="5" t="s">
        <v>17</v>
      </c>
      <c r="C12" s="10" t="s">
        <v>18</v>
      </c>
    </row>
    <row r="13" spans="1:3" ht="25.5">
      <c r="A13" s="8" t="s">
        <v>19</v>
      </c>
      <c r="B13" s="15" t="s">
        <v>20</v>
      </c>
      <c r="C13" s="11">
        <v>0.25</v>
      </c>
    </row>
    <row r="14" spans="1:3" ht="25.5">
      <c r="A14" s="8" t="s">
        <v>21</v>
      </c>
      <c r="B14" s="15" t="s">
        <v>20</v>
      </c>
      <c r="C14" s="11">
        <v>0.25</v>
      </c>
    </row>
    <row r="15" spans="1:3">
      <c r="A15" s="9" t="s">
        <v>22</v>
      </c>
      <c r="B15" s="6"/>
      <c r="C15" s="12">
        <f>SUBTOTAL(109,hankealue[Pinta-ala, ha])</f>
        <v>0.5</v>
      </c>
    </row>
  </sheetData>
  <mergeCells count="1">
    <mergeCell ref="B10:C10"/>
  </mergeCells>
  <hyperlinks>
    <hyperlink ref="B9" r:id="rId1" xr:uid="{801B443D-B32B-4404-9BDA-CBE3C8C0F7C7}"/>
  </hyperlinks>
  <pageMargins left="0.23622047244094485" right="0.23622047244094485" top="1.1417322834645669" bottom="0.74803149606299213" header="0.31496062992125989" footer="0.31496062992125989"/>
  <pageSetup paperSize="9" orientation="portrait" r:id="rId2"/>
  <headerFooter>
    <oddHeader>&amp;L&amp;G&amp;RSivu &amp;P</oddHeader>
    <oddFooter>&amp;CSuomen metsäkeskus
www.metsäkeskus.fi | Y-tunnus: 2440921-4</oddFooter>
  </headerFooter>
  <legacyDrawingHF r:id="rId3"/>
  <tableParts count="1">
    <tablePart r:id="rId4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3"/>
  <sheetViews>
    <sheetView workbookViewId="0">
      <selection activeCell="C24" sqref="C24"/>
    </sheetView>
  </sheetViews>
  <sheetFormatPr defaultRowHeight="12.75"/>
  <cols>
    <col min="1" max="1" width="21.5703125" style="1" customWidth="1"/>
    <col min="2" max="2" width="8.7109375" style="1" customWidth="1"/>
    <col min="3" max="3" width="14.140625" style="1" customWidth="1"/>
    <col min="4" max="5" width="11.85546875" style="1" customWidth="1"/>
    <col min="6" max="6" width="31.140625" style="1" customWidth="1"/>
    <col min="7" max="16384" width="9.140625" style="1"/>
  </cols>
  <sheetData>
    <row r="1" spans="1:6" ht="26.25">
      <c r="A1" s="2" t="s">
        <v>0</v>
      </c>
      <c r="B1" s="2"/>
      <c r="C1" s="2"/>
    </row>
    <row r="2" spans="1:6" ht="18.75">
      <c r="A2" s="3" t="s">
        <v>23</v>
      </c>
      <c r="B2" s="3"/>
      <c r="C2" s="3"/>
      <c r="D2" s="3"/>
      <c r="E2" s="3"/>
      <c r="F2" s="3"/>
    </row>
    <row r="3" spans="1:6">
      <c r="A3" s="1" t="s">
        <v>24</v>
      </c>
      <c r="B3" s="1" t="s">
        <v>19</v>
      </c>
    </row>
    <row r="4" spans="1:6" ht="25.5" customHeight="1">
      <c r="A4" s="4" t="s">
        <v>25</v>
      </c>
      <c r="B4" s="24" t="s">
        <v>20</v>
      </c>
      <c r="C4" s="24"/>
      <c r="D4" s="24"/>
      <c r="E4" s="24"/>
      <c r="F4" s="24"/>
    </row>
    <row r="5" spans="1:6">
      <c r="A5" s="1" t="s">
        <v>26</v>
      </c>
      <c r="B5" s="13">
        <v>0</v>
      </c>
    </row>
    <row r="6" spans="1:6" ht="51">
      <c r="A6" s="14" t="s">
        <v>27</v>
      </c>
      <c r="B6" s="14" t="s">
        <v>18</v>
      </c>
      <c r="C6" s="14" t="s">
        <v>28</v>
      </c>
      <c r="D6" s="14" t="s">
        <v>29</v>
      </c>
      <c r="E6" s="14" t="s">
        <v>30</v>
      </c>
      <c r="F6" s="14" t="s">
        <v>31</v>
      </c>
    </row>
    <row r="7" spans="1:6">
      <c r="A7" s="15" t="s">
        <v>32</v>
      </c>
      <c r="B7" s="16">
        <v>0.23</v>
      </c>
      <c r="C7" s="15" t="s">
        <v>33</v>
      </c>
      <c r="D7" s="16">
        <v>100</v>
      </c>
      <c r="E7" s="16">
        <v>0.23300000000000001</v>
      </c>
      <c r="F7" s="15"/>
    </row>
    <row r="8" spans="1:6" ht="25.5">
      <c r="A8" s="17" t="s">
        <v>34</v>
      </c>
      <c r="B8" s="18">
        <f>SUM(B7:B7)</f>
        <v>0.23</v>
      </c>
      <c r="C8" s="17"/>
      <c r="D8" s="17"/>
      <c r="E8" s="17"/>
      <c r="F8" s="17"/>
    </row>
    <row r="9" spans="1:6" ht="51">
      <c r="A9" s="14" t="s">
        <v>27</v>
      </c>
      <c r="B9" s="14" t="s">
        <v>35</v>
      </c>
      <c r="C9" s="14" t="s">
        <v>28</v>
      </c>
      <c r="D9" s="14" t="s">
        <v>29</v>
      </c>
      <c r="E9" s="14" t="s">
        <v>36</v>
      </c>
      <c r="F9" s="14" t="s">
        <v>31</v>
      </c>
    </row>
    <row r="10" spans="1:6" ht="25.5">
      <c r="A10" s="15" t="s">
        <v>37</v>
      </c>
      <c r="B10" s="19">
        <v>1</v>
      </c>
      <c r="C10" s="15" t="s">
        <v>33</v>
      </c>
      <c r="D10" s="16">
        <v>100</v>
      </c>
      <c r="E10" s="16">
        <v>1</v>
      </c>
      <c r="F10" s="15"/>
    </row>
    <row r="11" spans="1:6" ht="25.5">
      <c r="A11" s="17" t="s">
        <v>38</v>
      </c>
      <c r="B11" s="20">
        <f>SUM(B10:B10)</f>
        <v>1</v>
      </c>
      <c r="C11" s="17"/>
      <c r="D11" s="17"/>
      <c r="E11" s="17"/>
      <c r="F11" s="17"/>
    </row>
    <row r="12" spans="1:6">
      <c r="A12" s="15" t="s">
        <v>39</v>
      </c>
      <c r="B12" s="19">
        <v>1</v>
      </c>
      <c r="C12" s="15" t="s">
        <v>33</v>
      </c>
      <c r="D12" s="16">
        <v>100</v>
      </c>
      <c r="E12" s="16">
        <v>1</v>
      </c>
      <c r="F12" s="15"/>
    </row>
    <row r="13" spans="1:6" ht="25.5">
      <c r="A13" s="17" t="s">
        <v>40</v>
      </c>
      <c r="B13" s="20">
        <f>SUM(B12:B12)</f>
        <v>1</v>
      </c>
      <c r="C13" s="17"/>
      <c r="D13" s="17"/>
      <c r="E13" s="17"/>
      <c r="F13" s="17"/>
    </row>
  </sheetData>
  <mergeCells count="1">
    <mergeCell ref="B4:F4"/>
  </mergeCells>
  <pageMargins left="0.23622047244094485" right="0.23622047244094485" top="1.1417322834645669" bottom="0.74803149606299213" header="0.31496062992125989" footer="0.31496062992125989"/>
  <pageSetup paperSize="9" orientation="portrait" r:id="rId1"/>
  <headerFooter>
    <oddHeader>&amp;L&amp;G&amp;RSivu &amp;P</oddHeader>
    <oddFooter>&amp;CSuomen metsäkeskus
www.metsäkeskus.fi | Y-tunnus: 2440921-4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0"/>
  <sheetViews>
    <sheetView workbookViewId="0">
      <selection activeCell="F25" sqref="F25"/>
    </sheetView>
  </sheetViews>
  <sheetFormatPr defaultRowHeight="12.75"/>
  <cols>
    <col min="1" max="1" width="21.5703125" style="1" customWidth="1"/>
    <col min="2" max="2" width="8.7109375" style="1" customWidth="1"/>
    <col min="3" max="3" width="14.140625" style="1" customWidth="1"/>
    <col min="4" max="5" width="11.85546875" style="1" customWidth="1"/>
    <col min="6" max="6" width="31.140625" style="1" customWidth="1"/>
    <col min="7" max="16384" width="9.140625" style="1"/>
  </cols>
  <sheetData>
    <row r="1" spans="1:6" ht="26.25">
      <c r="A1" s="2" t="s">
        <v>0</v>
      </c>
      <c r="B1" s="2"/>
      <c r="C1" s="2"/>
    </row>
    <row r="2" spans="1:6" ht="18.75">
      <c r="A2" s="3" t="s">
        <v>23</v>
      </c>
      <c r="B2" s="3"/>
      <c r="C2" s="3"/>
      <c r="D2" s="3"/>
      <c r="E2" s="3"/>
      <c r="F2" s="3"/>
    </row>
    <row r="3" spans="1:6">
      <c r="A3" s="1" t="s">
        <v>24</v>
      </c>
      <c r="B3" s="1" t="s">
        <v>21</v>
      </c>
    </row>
    <row r="4" spans="1:6" ht="25.5" customHeight="1">
      <c r="A4" s="4" t="s">
        <v>25</v>
      </c>
      <c r="B4" s="24" t="s">
        <v>20</v>
      </c>
      <c r="C4" s="24"/>
      <c r="D4" s="24"/>
      <c r="E4" s="24"/>
      <c r="F4" s="24"/>
    </row>
    <row r="5" spans="1:6">
      <c r="A5" s="1" t="s">
        <v>26</v>
      </c>
      <c r="B5" s="13">
        <v>0</v>
      </c>
    </row>
    <row r="6" spans="1:6" ht="51">
      <c r="A6" s="14" t="s">
        <v>27</v>
      </c>
      <c r="B6" s="14" t="s">
        <v>35</v>
      </c>
      <c r="C6" s="14" t="s">
        <v>28</v>
      </c>
      <c r="D6" s="14" t="s">
        <v>29</v>
      </c>
      <c r="E6" s="14" t="s">
        <v>36</v>
      </c>
      <c r="F6" s="14" t="s">
        <v>31</v>
      </c>
    </row>
    <row r="7" spans="1:6" ht="25.5">
      <c r="A7" s="15" t="s">
        <v>37</v>
      </c>
      <c r="B7" s="19">
        <v>1</v>
      </c>
      <c r="C7" s="15" t="s">
        <v>41</v>
      </c>
      <c r="D7" s="16">
        <v>100</v>
      </c>
      <c r="E7" s="16">
        <v>1</v>
      </c>
      <c r="F7" s="15"/>
    </row>
    <row r="8" spans="1:6" ht="25.5">
      <c r="A8" s="17" t="s">
        <v>38</v>
      </c>
      <c r="B8" s="20">
        <f>SUM(B7:B7)</f>
        <v>1</v>
      </c>
      <c r="C8" s="17"/>
      <c r="D8" s="17"/>
      <c r="E8" s="17"/>
      <c r="F8" s="17"/>
    </row>
    <row r="9" spans="1:6">
      <c r="A9" s="15" t="s">
        <v>39</v>
      </c>
      <c r="B9" s="19">
        <v>1</v>
      </c>
      <c r="C9" s="15" t="s">
        <v>41</v>
      </c>
      <c r="D9" s="16">
        <v>100</v>
      </c>
      <c r="E9" s="16">
        <v>1</v>
      </c>
      <c r="F9" s="15"/>
    </row>
    <row r="10" spans="1:6" ht="25.5">
      <c r="A10" s="17" t="s">
        <v>40</v>
      </c>
      <c r="B10" s="20">
        <f>SUM(B9:B9)</f>
        <v>1</v>
      </c>
      <c r="C10" s="17"/>
      <c r="D10" s="17"/>
      <c r="E10" s="17"/>
      <c r="F10" s="17"/>
    </row>
  </sheetData>
  <mergeCells count="1">
    <mergeCell ref="B4:F4"/>
  </mergeCells>
  <pageMargins left="0.23622047244094485" right="0.23622047244094485" top="1.1417322834645669" bottom="0.74803149606299213" header="0.31496062992125989" footer="0.31496062992125989"/>
  <pageSetup paperSize="9" orientation="portrait" r:id="rId1"/>
  <headerFooter>
    <oddHeader>&amp;L&amp;G&amp;RSivu &amp;P</oddHeader>
    <oddFooter>&amp;CSuomen metsäkeskus
www.metsäkeskus.fi | Y-tunnus: 2440921-4</oddFoot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ff87f03-95f4-4ff0-97f9-d5d86e029de9">
      <Terms xmlns="http://schemas.microsoft.com/office/infopath/2007/PartnerControls"/>
    </lcf76f155ced4ddcb4097134ff3c332f>
    <TaxCatchAll xmlns="63e258f8-f1ba-473d-9d10-0180348dcffa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748200479ADB64690E536E483E2FC15" ma:contentTypeVersion="13" ma:contentTypeDescription="Create a new document." ma:contentTypeScope="" ma:versionID="ad229f1934cdef71dff01f9b8c5d9bf1">
  <xsd:schema xmlns:xsd="http://www.w3.org/2001/XMLSchema" xmlns:xs="http://www.w3.org/2001/XMLSchema" xmlns:p="http://schemas.microsoft.com/office/2006/metadata/properties" xmlns:ns2="cff87f03-95f4-4ff0-97f9-d5d86e029de9" xmlns:ns3="63e258f8-f1ba-473d-9d10-0180348dcffa" targetNamespace="http://schemas.microsoft.com/office/2006/metadata/properties" ma:root="true" ma:fieldsID="f79506b8e1803eaffe929e488b812653" ns2:_="" ns3:_="">
    <xsd:import namespace="cff87f03-95f4-4ff0-97f9-d5d86e029de9"/>
    <xsd:import namespace="63e258f8-f1ba-473d-9d10-0180348dcff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BillingMetadata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f87f03-95f4-4ff0-97f9-d5d86e029de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3c856941-9498-4ee4-90d5-af6c9038c32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19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e258f8-f1ba-473d-9d10-0180348dcffa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c1f52db2-4c4b-4001-acfa-cc795ddb15ca}" ma:internalName="TaxCatchAll" ma:showField="CatchAllData" ma:web="63e258f8-f1ba-473d-9d10-0180348dcff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3934CF2-1982-4BB0-9479-0722A01FFCE1}"/>
</file>

<file path=customXml/itemProps2.xml><?xml version="1.0" encoding="utf-8"?>
<ds:datastoreItem xmlns:ds="http://schemas.openxmlformats.org/officeDocument/2006/customXml" ds:itemID="{6F133B01-73FD-4D09-94F8-31E7C6969E6B}"/>
</file>

<file path=customXml/itemProps3.xml><?xml version="1.0" encoding="utf-8"?>
<ds:datastoreItem xmlns:ds="http://schemas.openxmlformats.org/officeDocument/2006/customXml" ds:itemID="{54845C5C-E902-4884-B0B9-0277AD4DA26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Suomen metsäkeskus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Niemi Eero</dc:creator>
  <cp:keywords/>
  <dc:description/>
  <cp:lastModifiedBy>Niemi Eero</cp:lastModifiedBy>
  <cp:revision/>
  <dcterms:created xsi:type="dcterms:W3CDTF">2026-09-09T12:34:12Z</dcterms:created>
  <dcterms:modified xsi:type="dcterms:W3CDTF">2026-10-07T06:23:37Z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0x0101003748200479ADB64690E536E483E2FC15</vt:lpwstr>
  </property>
  <property fmtid="{D5CDD505-2E9C-101B-9397-08002B2CF9AE}" pid="3" name="MediaServiceImageTags">
    <vt:lpwstr/>
  </property>
</Properties>
</file>