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uomenmetsakeskus-my.sharepoint.com/personal/mika_tuovila_metsakeskus_fi/Documents/Helmi 2023/Helmi lh-hankkeet 2026/Likalahdensuon ennallistaminen/"/>
    </mc:Choice>
  </mc:AlternateContent>
  <xr:revisionPtr revIDLastSave="0" documentId="8_{66C866BA-3D90-4F53-BD8A-BDE23B08870A}" xr6:coauthVersionLast="47" xr6:coauthVersionMax="47" xr10:uidLastSave="{00000000-0000-0000-0000-000000000000}"/>
  <bookViews>
    <workbookView xWindow="345" yWindow="345" windowWidth="32520" windowHeight="15345" activeTab="1" xr2:uid="{00000000-000D-0000-FFFF-FFFF00000000}"/>
  </bookViews>
  <sheets>
    <sheet name="Luonnonhoitohanke" sheetId="2" r:id="rId1"/>
    <sheet name="Hankealue 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5" i="1"/>
  <c r="B18" i="1"/>
  <c r="B14" i="1"/>
  <c r="B12" i="1"/>
  <c r="B9" i="1"/>
  <c r="C14" i="2"/>
</calcChain>
</file>

<file path=xl/sharedStrings.xml><?xml version="1.0" encoding="utf-8"?>
<sst xmlns="http://schemas.openxmlformats.org/spreadsheetml/2006/main" count="93" uniqueCount="49">
  <si>
    <t>Luonnonhoitohanke</t>
  </si>
  <si>
    <t>Luonnonhoidon alueellinen suunnitelma</t>
  </si>
  <si>
    <t>Suunnitelman nimi:</t>
  </si>
  <si>
    <t>Likalahdensuon ennallistaminen</t>
  </si>
  <si>
    <t>Maakunta:</t>
  </si>
  <si>
    <t>Pohjois-Pohjanmaa</t>
  </si>
  <si>
    <t>Suunnitelma valmis pvm:</t>
  </si>
  <si>
    <t>Suunnittelija:</t>
  </si>
  <si>
    <t>Mika Tuovila</t>
  </si>
  <si>
    <t>Yhteyshenkilö:</t>
  </si>
  <si>
    <t>Puhelinnumero:</t>
  </si>
  <si>
    <t>Sähköposti:</t>
  </si>
  <si>
    <t>Lisätiedot:</t>
  </si>
  <si>
    <t>Suunnitelmaan liittyvät hankealueet</t>
  </si>
  <si>
    <t>Hankealueen nimi</t>
  </si>
  <si>
    <t>Yhteensä</t>
  </si>
  <si>
    <t>Luonnonhoitohankkeen tyyppi</t>
  </si>
  <si>
    <t>Pinta-ala, ha</t>
  </si>
  <si>
    <t>Elinympäristöjen hoito-, kunnostus- ja ennallistamistyöt, metsäojitusten vesistöhaittojen estäminen ja korjaaminen ja muu metsän monikäytön edistäminen</t>
  </si>
  <si>
    <t>Hankealue</t>
  </si>
  <si>
    <t>Hankealueen nimi:</t>
  </si>
  <si>
    <t>Hankealueen tyyppi:</t>
  </si>
  <si>
    <t>Hankealueen pinta-ala, ha:</t>
  </si>
  <si>
    <t>Luonnonhoidon toimenpide</t>
  </si>
  <si>
    <t>Kiinteistö</t>
  </si>
  <si>
    <t>Kiinteistön osuus toimenpiteestä, %</t>
  </si>
  <si>
    <t>Kiinteistön osuus toimenpiteestä, ha</t>
  </si>
  <si>
    <t>Lisätiedot</t>
  </si>
  <si>
    <t>Suon ennallistaminen</t>
  </si>
  <si>
    <t>Ennallistetaan suoalue mutta alueella oleva metsäsaareke ei kuulu ennallistettavaan alueeseen ja siellä on mahdollista harrastaa metsätaloutta.</t>
  </si>
  <si>
    <t>305-407-11-3</t>
  </si>
  <si>
    <t>305-407-11-4</t>
  </si>
  <si>
    <t>Suon ennallistaminen yhteensä</t>
  </si>
  <si>
    <t>Määrä, kpl</t>
  </si>
  <si>
    <t>Kiinteistön osuus toimenpiteestä, kpl</t>
  </si>
  <si>
    <t>Ojatukos, suo</t>
  </si>
  <si>
    <t>Ojatukos, suo yhteensä</t>
  </si>
  <si>
    <t>Johdeojapiste, suo</t>
  </si>
  <si>
    <t>Johdeojapiste, suo yhteensä</t>
  </si>
  <si>
    <t>Pituus, m</t>
  </si>
  <si>
    <t>Kiinteistön osuus toimenpiteestä, m</t>
  </si>
  <si>
    <t>Veden palautus purouomaan</t>
  </si>
  <si>
    <t>Yritetään saada vesi vanhaan purouomaan joka on paikannettu vanhasta ilmakuvasta. Tukitaan ojat ja ja mistä vanha uoma on mennyt niiin siihen kohtaan ojaa ei täytetä yli.</t>
  </si>
  <si>
    <t>Veden palautus purouomaan yhteensä</t>
  </si>
  <si>
    <t>Tukittava oja, suo</t>
  </si>
  <si>
    <t>Tukittava oja, suo yhteensä</t>
  </si>
  <si>
    <t>Johdeoja, suo</t>
  </si>
  <si>
    <t>Johdetaan vesiä suolle minne ne ovat luontaisesti virranneet</t>
  </si>
  <si>
    <t>Johdeoja, suo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</si>
</sst>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5" fillId="3" borderId="2" xfId="0" applyFont="1" applyFill="1" applyBorder="1"/>
    <xf numFmtId="0" fontId="5" fillId="4" borderId="3" xfId="0" applyFont="1" applyFill="1" applyBorder="1"/>
    <xf numFmtId="0" fontId="5" fillId="3" borderId="4" xfId="0" applyFont="1" applyFill="1" applyBorder="1"/>
    <xf numFmtId="0" fontId="1" fillId="2" borderId="5" xfId="0" applyFont="1" applyFill="1" applyBorder="1" applyAlignment="1">
      <alignment vertical="top" wrapText="1"/>
    </xf>
    <xf numFmtId="0" fontId="5" fillId="4" borderId="6" xfId="0" applyFont="1" applyFill="1" applyBorder="1"/>
    <xf numFmtId="0" fontId="5" fillId="3" borderId="7" xfId="0" applyFont="1" applyFill="1" applyBorder="1"/>
    <xf numFmtId="0" fontId="1" fillId="2" borderId="8" xfId="0" applyFont="1" applyFill="1" applyBorder="1" applyAlignment="1">
      <alignment vertical="top" wrapText="1"/>
    </xf>
    <xf numFmtId="0" fontId="5" fillId="4" borderId="9" xfId="0" applyFont="1" applyFill="1" applyBorder="1"/>
    <xf numFmtId="1" fontId="1" fillId="2" borderId="0" xfId="0" applyNumberFormat="1" applyFont="1" applyFill="1" applyAlignment="1">
      <alignment horizontal="left"/>
    </xf>
    <xf numFmtId="0" fontId="2" fillId="3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2" fontId="1" fillId="2" borderId="11" xfId="0" applyNumberFormat="1" applyFont="1" applyFill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2" fontId="2" fillId="4" borderId="10" xfId="0" applyNumberFormat="1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1" fontId="1" fillId="2" borderId="10" xfId="0" applyNumberFormat="1" applyFont="1" applyFill="1" applyBorder="1" applyAlignment="1">
      <alignment vertical="top" wrapText="1"/>
    </xf>
    <xf numFmtId="2" fontId="1" fillId="2" borderId="10" xfId="0" applyNumberFormat="1" applyFont="1" applyFill="1" applyBorder="1" applyAlignment="1">
      <alignment vertical="top" wrapText="1"/>
    </xf>
    <xf numFmtId="1" fontId="2" fillId="4" borderId="10" xfId="0" applyNumberFormat="1" applyFont="1" applyFill="1" applyBorder="1" applyAlignment="1">
      <alignment vertical="top" wrapText="1"/>
    </xf>
    <xf numFmtId="1" fontId="1" fillId="2" borderId="11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vertical="top" wrapText="1"/>
    </xf>
  </cellXfs>
  <cellStyles count="1">
    <cellStyle name="Normaali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EBF1DE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color rgb="FF000000"/>
      </font>
      <fill>
        <patternFill patternType="solid">
          <fgColor indexed="64"/>
          <bgColor rgb="FFEBF1DE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D8E4BC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nkealue" displayName="hankealue" ref="A12:C14" totalsRowCount="1" headerRowDxfId="11" dataDxfId="9" totalsRowDxfId="7" headerRowBorderDxfId="10" tableBorderDxfId="8" totalsRowBorderDxfId="6">
  <autoFilter ref="A12:C1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Hankealueen nimi" totalsRowLabel="Yhteensä" dataDxfId="5" totalsRowDxfId="4"/>
    <tableColumn id="2" xr3:uid="{00000000-0010-0000-0000-000002000000}" name="Luonnonhoitohankkeen tyyppi" dataDxfId="3" totalsRowDxfId="2"/>
    <tableColumn id="3" xr3:uid="{00000000-0010-0000-0000-000003000000}" name="Pinta-ala, ha" totalsRowFunction="sum" dataDxfId="1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/>
  </sheetViews>
  <sheetFormatPr defaultRowHeight="12.75" x14ac:dyDescent="0.2"/>
  <cols>
    <col min="1" max="1" width="20.5703125" style="1" customWidth="1"/>
    <col min="2" max="2" width="65.42578125" style="1" customWidth="1"/>
    <col min="3" max="3" width="10.7109375" style="1" customWidth="1"/>
    <col min="4" max="16384" width="9.140625" style="1"/>
  </cols>
  <sheetData>
    <row r="1" spans="1:3" ht="26.25" x14ac:dyDescent="0.4">
      <c r="A1" s="2" t="s">
        <v>0</v>
      </c>
      <c r="B1" s="2"/>
      <c r="C1" s="2"/>
    </row>
    <row r="2" spans="1:3" ht="18.75" x14ac:dyDescent="0.3">
      <c r="A2" s="3" t="s">
        <v>1</v>
      </c>
      <c r="B2" s="3"/>
      <c r="C2" s="3"/>
    </row>
    <row r="3" spans="1:3" x14ac:dyDescent="0.2">
      <c r="A3" s="1" t="s">
        <v>2</v>
      </c>
      <c r="B3" s="1" t="s">
        <v>3</v>
      </c>
    </row>
    <row r="4" spans="1:3" x14ac:dyDescent="0.2">
      <c r="A4" s="1" t="s">
        <v>4</v>
      </c>
      <c r="B4" s="1" t="s">
        <v>5</v>
      </c>
    </row>
    <row r="5" spans="1:3" x14ac:dyDescent="0.2">
      <c r="A5" s="1" t="s">
        <v>6</v>
      </c>
    </row>
    <row r="6" spans="1:3" x14ac:dyDescent="0.2">
      <c r="A6" s="1" t="s">
        <v>7</v>
      </c>
      <c r="B6" s="1" t="s">
        <v>8</v>
      </c>
    </row>
    <row r="7" spans="1:3" x14ac:dyDescent="0.2">
      <c r="A7" s="1" t="s">
        <v>9</v>
      </c>
    </row>
    <row r="8" spans="1:3" x14ac:dyDescent="0.2">
      <c r="A8" s="1" t="s">
        <v>10</v>
      </c>
    </row>
    <row r="9" spans="1:3" x14ac:dyDescent="0.2">
      <c r="A9" s="1" t="s">
        <v>11</v>
      </c>
    </row>
    <row r="10" spans="1:3" ht="38.25" customHeight="1" x14ac:dyDescent="0.2">
      <c r="A10" s="4" t="s">
        <v>12</v>
      </c>
      <c r="B10" s="27"/>
      <c r="C10" s="27"/>
    </row>
    <row r="11" spans="1:3" ht="18.75" x14ac:dyDescent="0.3">
      <c r="A11" s="3" t="s">
        <v>13</v>
      </c>
      <c r="B11" s="3"/>
      <c r="C11" s="3"/>
    </row>
    <row r="12" spans="1:3" x14ac:dyDescent="0.2">
      <c r="A12" s="8" t="s">
        <v>14</v>
      </c>
      <c r="B12" s="6" t="s">
        <v>16</v>
      </c>
      <c r="C12" s="11" t="s">
        <v>17</v>
      </c>
    </row>
    <row r="13" spans="1:3" ht="38.25" x14ac:dyDescent="0.2">
      <c r="A13" s="9" t="s">
        <v>3</v>
      </c>
      <c r="B13" s="5" t="s">
        <v>18</v>
      </c>
      <c r="C13" s="12">
        <v>198</v>
      </c>
    </row>
    <row r="14" spans="1:3" x14ac:dyDescent="0.2">
      <c r="A14" s="10" t="s">
        <v>15</v>
      </c>
      <c r="B14" s="7"/>
      <c r="C14" s="13">
        <f>SUBTOTAL(109,hankealue[Pinta-ala, ha])</f>
        <v>198</v>
      </c>
    </row>
  </sheetData>
  <mergeCells count="1">
    <mergeCell ref="B10:C10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workbookViewId="0"/>
  </sheetViews>
  <sheetFormatPr defaultRowHeight="12.75" x14ac:dyDescent="0.2"/>
  <cols>
    <col min="1" max="1" width="21.5703125" style="1" customWidth="1"/>
    <col min="2" max="2" width="8.7109375" style="1" customWidth="1"/>
    <col min="3" max="3" width="14.140625" style="1" customWidth="1"/>
    <col min="4" max="5" width="11.85546875" style="1" customWidth="1"/>
    <col min="6" max="6" width="31.140625" style="1" customWidth="1"/>
    <col min="7" max="16384" width="9.140625" style="1"/>
  </cols>
  <sheetData>
    <row r="1" spans="1:6" ht="26.25" x14ac:dyDescent="0.4">
      <c r="A1" s="2" t="s">
        <v>0</v>
      </c>
      <c r="B1" s="2"/>
      <c r="C1" s="2"/>
    </row>
    <row r="2" spans="1:6" ht="18.75" x14ac:dyDescent="0.3">
      <c r="A2" s="3" t="s">
        <v>19</v>
      </c>
      <c r="B2" s="3"/>
      <c r="C2" s="3"/>
      <c r="D2" s="3"/>
      <c r="E2" s="3"/>
      <c r="F2" s="3"/>
    </row>
    <row r="3" spans="1:6" x14ac:dyDescent="0.2">
      <c r="A3" s="1" t="s">
        <v>20</v>
      </c>
      <c r="B3" s="1" t="s">
        <v>3</v>
      </c>
    </row>
    <row r="4" spans="1:6" ht="25.5" customHeight="1" x14ac:dyDescent="0.2">
      <c r="A4" s="4" t="s">
        <v>21</v>
      </c>
      <c r="B4" s="27" t="s">
        <v>18</v>
      </c>
      <c r="C4" s="27"/>
      <c r="D4" s="27"/>
      <c r="E4" s="27"/>
      <c r="F4" s="27"/>
    </row>
    <row r="5" spans="1:6" x14ac:dyDescent="0.2">
      <c r="A5" s="1" t="s">
        <v>22</v>
      </c>
      <c r="B5" s="14">
        <v>198</v>
      </c>
    </row>
    <row r="6" spans="1:6" ht="51" x14ac:dyDescent="0.2">
      <c r="A6" s="15" t="s">
        <v>23</v>
      </c>
      <c r="B6" s="15" t="s">
        <v>17</v>
      </c>
      <c r="C6" s="15" t="s">
        <v>24</v>
      </c>
      <c r="D6" s="15" t="s">
        <v>25</v>
      </c>
      <c r="E6" s="15" t="s">
        <v>26</v>
      </c>
      <c r="F6" s="15" t="s">
        <v>27</v>
      </c>
    </row>
    <row r="7" spans="1:6" ht="63.75" x14ac:dyDescent="0.2">
      <c r="A7" s="16" t="s">
        <v>28</v>
      </c>
      <c r="B7" s="17">
        <v>26.28</v>
      </c>
      <c r="C7" s="16" t="s">
        <v>30</v>
      </c>
      <c r="D7" s="17">
        <v>18.085000000000001</v>
      </c>
      <c r="E7" s="17">
        <v>4.7519999999999998</v>
      </c>
      <c r="F7" s="16" t="s">
        <v>29</v>
      </c>
    </row>
    <row r="8" spans="1:6" x14ac:dyDescent="0.2">
      <c r="A8" s="18"/>
      <c r="B8" s="18"/>
      <c r="C8" s="18" t="s">
        <v>31</v>
      </c>
      <c r="D8" s="19">
        <v>81.915000000000006</v>
      </c>
      <c r="E8" s="19">
        <v>21.526</v>
      </c>
      <c r="F8" s="18"/>
    </row>
    <row r="9" spans="1:6" ht="25.5" x14ac:dyDescent="0.2">
      <c r="A9" s="20" t="s">
        <v>32</v>
      </c>
      <c r="B9" s="21">
        <f>SUM(B7:B8)</f>
        <v>26.28</v>
      </c>
      <c r="C9" s="20"/>
      <c r="D9" s="20"/>
      <c r="E9" s="20"/>
      <c r="F9" s="20"/>
    </row>
    <row r="10" spans="1:6" ht="51" x14ac:dyDescent="0.2">
      <c r="A10" s="15" t="s">
        <v>23</v>
      </c>
      <c r="B10" s="15" t="s">
        <v>33</v>
      </c>
      <c r="C10" s="15" t="s">
        <v>24</v>
      </c>
      <c r="D10" s="15" t="s">
        <v>25</v>
      </c>
      <c r="E10" s="15" t="s">
        <v>34</v>
      </c>
      <c r="F10" s="15" t="s">
        <v>27</v>
      </c>
    </row>
    <row r="11" spans="1:6" x14ac:dyDescent="0.2">
      <c r="A11" s="22" t="s">
        <v>35</v>
      </c>
      <c r="B11" s="23">
        <v>1</v>
      </c>
      <c r="C11" s="22" t="s">
        <v>31</v>
      </c>
      <c r="D11" s="24">
        <v>100</v>
      </c>
      <c r="E11" s="24">
        <v>1</v>
      </c>
      <c r="F11" s="22"/>
    </row>
    <row r="12" spans="1:6" x14ac:dyDescent="0.2">
      <c r="A12" s="20" t="s">
        <v>36</v>
      </c>
      <c r="B12" s="25">
        <f>SUM(B11:B11)</f>
        <v>1</v>
      </c>
      <c r="C12" s="20"/>
      <c r="D12" s="20"/>
      <c r="E12" s="20"/>
      <c r="F12" s="20"/>
    </row>
    <row r="13" spans="1:6" x14ac:dyDescent="0.2">
      <c r="A13" s="22" t="s">
        <v>37</v>
      </c>
      <c r="B13" s="23">
        <v>1</v>
      </c>
      <c r="C13" s="22" t="s">
        <v>31</v>
      </c>
      <c r="D13" s="24">
        <v>100</v>
      </c>
      <c r="E13" s="24">
        <v>1</v>
      </c>
      <c r="F13" s="22"/>
    </row>
    <row r="14" spans="1:6" ht="25.5" x14ac:dyDescent="0.2">
      <c r="A14" s="20" t="s">
        <v>38</v>
      </c>
      <c r="B14" s="25">
        <f>SUM(B13:B13)</f>
        <v>1</v>
      </c>
      <c r="C14" s="20"/>
      <c r="D14" s="20"/>
      <c r="E14" s="20"/>
      <c r="F14" s="20"/>
    </row>
    <row r="15" spans="1:6" ht="51" x14ac:dyDescent="0.2">
      <c r="A15" s="15" t="s">
        <v>23</v>
      </c>
      <c r="B15" s="15" t="s">
        <v>39</v>
      </c>
      <c r="C15" s="15" t="s">
        <v>24</v>
      </c>
      <c r="D15" s="15" t="s">
        <v>25</v>
      </c>
      <c r="E15" s="15" t="s">
        <v>40</v>
      </c>
      <c r="F15" s="15" t="s">
        <v>27</v>
      </c>
    </row>
    <row r="16" spans="1:6" ht="76.5" x14ac:dyDescent="0.2">
      <c r="A16" s="16" t="s">
        <v>41</v>
      </c>
      <c r="B16" s="26">
        <v>556</v>
      </c>
      <c r="C16" s="16" t="s">
        <v>30</v>
      </c>
      <c r="D16" s="17">
        <v>17.571000000000002</v>
      </c>
      <c r="E16" s="17">
        <v>97.619</v>
      </c>
      <c r="F16" s="16" t="s">
        <v>42</v>
      </c>
    </row>
    <row r="17" spans="1:6" x14ac:dyDescent="0.2">
      <c r="A17" s="18"/>
      <c r="B17" s="18"/>
      <c r="C17" s="18" t="s">
        <v>31</v>
      </c>
      <c r="D17" s="19">
        <v>82.429000000000002</v>
      </c>
      <c r="E17" s="19">
        <v>457.93700000000001</v>
      </c>
      <c r="F17" s="18"/>
    </row>
    <row r="18" spans="1:6" ht="25.5" x14ac:dyDescent="0.2">
      <c r="A18" s="20" t="s">
        <v>43</v>
      </c>
      <c r="B18" s="25">
        <f>SUM(B16:B17)</f>
        <v>556</v>
      </c>
      <c r="C18" s="20"/>
      <c r="D18" s="20"/>
      <c r="E18" s="20"/>
      <c r="F18" s="20"/>
    </row>
    <row r="19" spans="1:6" x14ac:dyDescent="0.2">
      <c r="A19" s="16" t="s">
        <v>44</v>
      </c>
      <c r="B19" s="26">
        <v>777</v>
      </c>
      <c r="C19" s="16" t="s">
        <v>30</v>
      </c>
      <c r="D19" s="17">
        <v>41.426000000000002</v>
      </c>
      <c r="E19" s="17">
        <v>321.88900000000001</v>
      </c>
      <c r="F19" s="16"/>
    </row>
    <row r="20" spans="1:6" x14ac:dyDescent="0.2">
      <c r="A20" s="18"/>
      <c r="B20" s="18"/>
      <c r="C20" s="18" t="s">
        <v>31</v>
      </c>
      <c r="D20" s="19">
        <v>58.573999999999998</v>
      </c>
      <c r="E20" s="19">
        <v>455.12400000000002</v>
      </c>
      <c r="F20" s="18"/>
    </row>
    <row r="21" spans="1:6" x14ac:dyDescent="0.2">
      <c r="A21" s="16" t="s">
        <v>44</v>
      </c>
      <c r="B21" s="26">
        <v>1029</v>
      </c>
      <c r="C21" s="16" t="s">
        <v>30</v>
      </c>
      <c r="D21" s="17">
        <v>3.9969999999999999</v>
      </c>
      <c r="E21" s="17">
        <v>41.119</v>
      </c>
      <c r="F21" s="16"/>
    </row>
    <row r="22" spans="1:6" x14ac:dyDescent="0.2">
      <c r="A22" s="18"/>
      <c r="B22" s="18"/>
      <c r="C22" s="18" t="s">
        <v>31</v>
      </c>
      <c r="D22" s="19">
        <v>96.003</v>
      </c>
      <c r="E22" s="19">
        <v>987.678</v>
      </c>
      <c r="F22" s="18"/>
    </row>
    <row r="23" spans="1:6" x14ac:dyDescent="0.2">
      <c r="A23" s="16" t="s">
        <v>44</v>
      </c>
      <c r="B23" s="26">
        <v>524</v>
      </c>
      <c r="C23" s="16" t="s">
        <v>30</v>
      </c>
      <c r="D23" s="17">
        <v>11.928000000000001</v>
      </c>
      <c r="E23" s="17">
        <v>62.555</v>
      </c>
      <c r="F23" s="16"/>
    </row>
    <row r="24" spans="1:6" x14ac:dyDescent="0.2">
      <c r="A24" s="18"/>
      <c r="B24" s="18"/>
      <c r="C24" s="18" t="s">
        <v>31</v>
      </c>
      <c r="D24" s="19">
        <v>88.072000000000003</v>
      </c>
      <c r="E24" s="19">
        <v>461.89699999999999</v>
      </c>
      <c r="F24" s="18"/>
    </row>
    <row r="25" spans="1:6" x14ac:dyDescent="0.2">
      <c r="A25" s="16" t="s">
        <v>44</v>
      </c>
      <c r="B25" s="26">
        <v>533</v>
      </c>
      <c r="C25" s="16" t="s">
        <v>30</v>
      </c>
      <c r="D25" s="17">
        <v>16.114999999999998</v>
      </c>
      <c r="E25" s="17">
        <v>85.834999999999994</v>
      </c>
      <c r="F25" s="16"/>
    </row>
    <row r="26" spans="1:6" x14ac:dyDescent="0.2">
      <c r="A26" s="18"/>
      <c r="B26" s="18"/>
      <c r="C26" s="18" t="s">
        <v>31</v>
      </c>
      <c r="D26" s="19">
        <v>83.885000000000005</v>
      </c>
      <c r="E26" s="19">
        <v>446.80900000000003</v>
      </c>
      <c r="F26" s="18"/>
    </row>
    <row r="27" spans="1:6" x14ac:dyDescent="0.2">
      <c r="A27" s="16" t="s">
        <v>44</v>
      </c>
      <c r="B27" s="26">
        <v>408</v>
      </c>
      <c r="C27" s="16" t="s">
        <v>30</v>
      </c>
      <c r="D27" s="17">
        <v>32.326000000000001</v>
      </c>
      <c r="E27" s="17">
        <v>131.96299999999999</v>
      </c>
      <c r="F27" s="16"/>
    </row>
    <row r="28" spans="1:6" x14ac:dyDescent="0.2">
      <c r="A28" s="18"/>
      <c r="B28" s="18"/>
      <c r="C28" s="18" t="s">
        <v>31</v>
      </c>
      <c r="D28" s="19">
        <v>67.674000000000007</v>
      </c>
      <c r="E28" s="19">
        <v>276.26400000000001</v>
      </c>
      <c r="F28" s="18"/>
    </row>
    <row r="29" spans="1:6" x14ac:dyDescent="0.2">
      <c r="A29" s="16" t="s">
        <v>44</v>
      </c>
      <c r="B29" s="26">
        <v>271</v>
      </c>
      <c r="C29" s="16" t="s">
        <v>30</v>
      </c>
      <c r="D29" s="17">
        <v>65.888000000000005</v>
      </c>
      <c r="E29" s="17">
        <v>178.68899999999999</v>
      </c>
      <c r="F29" s="16"/>
    </row>
    <row r="30" spans="1:6" x14ac:dyDescent="0.2">
      <c r="A30" s="18"/>
      <c r="B30" s="18"/>
      <c r="C30" s="18" t="s">
        <v>31</v>
      </c>
      <c r="D30" s="19">
        <v>34.112000000000002</v>
      </c>
      <c r="E30" s="19">
        <v>92.513999999999996</v>
      </c>
      <c r="F30" s="18"/>
    </row>
    <row r="31" spans="1:6" x14ac:dyDescent="0.2">
      <c r="A31" s="16" t="s">
        <v>44</v>
      </c>
      <c r="B31" s="26">
        <v>652</v>
      </c>
      <c r="C31" s="16" t="s">
        <v>30</v>
      </c>
      <c r="D31" s="17">
        <v>34.86</v>
      </c>
      <c r="E31" s="17">
        <v>227.363</v>
      </c>
      <c r="F31" s="16"/>
    </row>
    <row r="32" spans="1:6" x14ac:dyDescent="0.2">
      <c r="A32" s="18"/>
      <c r="B32" s="18"/>
      <c r="C32" s="18" t="s">
        <v>31</v>
      </c>
      <c r="D32" s="19">
        <v>65.14</v>
      </c>
      <c r="E32" s="19">
        <v>424.85599999999999</v>
      </c>
      <c r="F32" s="18"/>
    </row>
    <row r="33" spans="1:6" x14ac:dyDescent="0.2">
      <c r="A33" s="22" t="s">
        <v>44</v>
      </c>
      <c r="B33" s="23">
        <v>56</v>
      </c>
      <c r="C33" s="22" t="s">
        <v>31</v>
      </c>
      <c r="D33" s="24">
        <v>100</v>
      </c>
      <c r="E33" s="24">
        <v>55.883000000000003</v>
      </c>
      <c r="F33" s="22"/>
    </row>
    <row r="34" spans="1:6" x14ac:dyDescent="0.2">
      <c r="A34" s="22" t="s">
        <v>44</v>
      </c>
      <c r="B34" s="23">
        <v>46</v>
      </c>
      <c r="C34" s="22" t="s">
        <v>31</v>
      </c>
      <c r="D34" s="24">
        <v>100</v>
      </c>
      <c r="E34" s="24">
        <v>46.435000000000002</v>
      </c>
      <c r="F34" s="22"/>
    </row>
    <row r="35" spans="1:6" ht="25.5" x14ac:dyDescent="0.2">
      <c r="A35" s="20" t="s">
        <v>45</v>
      </c>
      <c r="B35" s="25">
        <f>SUM(B19:B34)</f>
        <v>4296</v>
      </c>
      <c r="C35" s="20"/>
      <c r="D35" s="20"/>
      <c r="E35" s="20"/>
      <c r="F35" s="20"/>
    </row>
    <row r="36" spans="1:6" x14ac:dyDescent="0.2">
      <c r="A36" s="22" t="s">
        <v>46</v>
      </c>
      <c r="B36" s="23">
        <v>50</v>
      </c>
      <c r="C36" s="22" t="s">
        <v>31</v>
      </c>
      <c r="D36" s="24">
        <v>100</v>
      </c>
      <c r="E36" s="24">
        <v>50.005000000000003</v>
      </c>
      <c r="F36" s="22"/>
    </row>
    <row r="37" spans="1:6" ht="25.5" x14ac:dyDescent="0.2">
      <c r="A37" s="22" t="s">
        <v>46</v>
      </c>
      <c r="B37" s="23">
        <v>31</v>
      </c>
      <c r="C37" s="22" t="s">
        <v>31</v>
      </c>
      <c r="D37" s="24">
        <v>100</v>
      </c>
      <c r="E37" s="24">
        <v>30.626000000000001</v>
      </c>
      <c r="F37" s="22" t="s">
        <v>47</v>
      </c>
    </row>
    <row r="38" spans="1:6" x14ac:dyDescent="0.2">
      <c r="A38" s="20" t="s">
        <v>48</v>
      </c>
      <c r="B38" s="25">
        <f>SUM(B36:B37)</f>
        <v>81</v>
      </c>
      <c r="C38" s="20"/>
      <c r="D38" s="20"/>
      <c r="E38" s="20"/>
      <c r="F38" s="20"/>
    </row>
  </sheetData>
  <mergeCells count="1">
    <mergeCell ref="B4:F4"/>
  </mergeCells>
  <pageMargins left="0.23622047244094485" right="0.23622047244094485" top="1.1417322834645669" bottom="0.74803149606299213" header="0.31496062992125989" footer="0.31496062992125989"/>
  <pageSetup paperSize="9" orientation="portrait" r:id="rId1"/>
  <headerFooter>
    <oddHeader>&amp;L&amp;G&amp;RSivu &amp;P</oddHeader>
    <oddFooter>&amp;CSuomen metsäkeskus
www.metsäkeskus.fi | Y-tunnus: 2440921-4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74747FB756344183BE2FC75391C1F6" ma:contentTypeVersion="13" ma:contentTypeDescription="Create a new document." ma:contentTypeScope="" ma:versionID="71e7cfff361879a2b4418f1b4e34a00f">
  <xsd:schema xmlns:xsd="http://www.w3.org/2001/XMLSchema" xmlns:xs="http://www.w3.org/2001/XMLSchema" xmlns:p="http://schemas.microsoft.com/office/2006/metadata/properties" xmlns:ns2="241ff89e-40ed-4bfb-abf6-5a5e686afc3f" xmlns:ns3="ee01bc71-4f1d-403f-aaf5-f0db48fd9d3d" targetNamespace="http://schemas.microsoft.com/office/2006/metadata/properties" ma:root="true" ma:fieldsID="c294b586180f5f5c806b2c17dc62b977" ns2:_="" ns3:_="">
    <xsd:import namespace="241ff89e-40ed-4bfb-abf6-5a5e686afc3f"/>
    <xsd:import namespace="ee01bc71-4f1d-403f-aaf5-f0db48fd9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ff89e-40ed-4bfb-abf6-5a5e686af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856941-9498-4ee4-90d5-af6c9038c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1bc71-4f1d-403f-aaf5-f0db48fd9d3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c310202-09c0-4222-920c-2c4d637ec2d0}" ma:internalName="TaxCatchAll" ma:showField="CatchAllData" ma:web="ee01bc71-4f1d-403f-aaf5-f0db48fd9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ff89e-40ed-4bfb-abf6-5a5e686afc3f">
      <Terms xmlns="http://schemas.microsoft.com/office/infopath/2007/PartnerControls"/>
    </lcf76f155ced4ddcb4097134ff3c332f>
    <TaxCatchAll xmlns="ee01bc71-4f1d-403f-aaf5-f0db48fd9d3d" xsi:nil="true"/>
  </documentManagement>
</p:properties>
</file>

<file path=customXml/itemProps1.xml><?xml version="1.0" encoding="utf-8"?>
<ds:datastoreItem xmlns:ds="http://schemas.openxmlformats.org/officeDocument/2006/customXml" ds:itemID="{C6F88B6B-98A9-4298-8F63-9B05E4C79D92}"/>
</file>

<file path=customXml/itemProps2.xml><?xml version="1.0" encoding="utf-8"?>
<ds:datastoreItem xmlns:ds="http://schemas.openxmlformats.org/officeDocument/2006/customXml" ds:itemID="{23B2A247-F345-4220-B4CB-79D1ACA597FE}"/>
</file>

<file path=customXml/itemProps3.xml><?xml version="1.0" encoding="utf-8"?>
<ds:datastoreItem xmlns:ds="http://schemas.openxmlformats.org/officeDocument/2006/customXml" ds:itemID="{B451B5B6-E55E-467A-9040-748EAC03E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Luonnonhoitohanke</vt:lpstr>
      <vt:lpstr>Hankealue 1</vt:lpstr>
    </vt:vector>
  </TitlesOfParts>
  <Company>Suomen metsäkeskus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Tuovila Mika</dc:creator>
  <cp:lastModifiedBy>Tuovila Mika</cp:lastModifiedBy>
  <dcterms:created xsi:type="dcterms:W3CDTF">2026-04-23T10:30:06Z</dcterms:created>
  <dcterms:modified xsi:type="dcterms:W3CDTF">2026-04-30T09:35:33Z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0x010100CC74747FB756344183BE2FC75391C1F6</vt:lpwstr>
  </property>
  <property fmtid="{D5CDD505-2E9C-101B-9397-08002B2CF9AE}" pid="3" name="MediaServiceImageTags">
    <vt:lpwstr/>
  </property>
</Properties>
</file>