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1_SMK\2.1. LAIT JA LAKISÄÄTEISET TEHTÄVÄT\2.1.7. Metsälaki\Lain valvonnan tilastot\"/>
    </mc:Choice>
  </mc:AlternateContent>
  <xr:revisionPtr revIDLastSave="0" documentId="8_{A3F7898A-202C-4D15-B68F-36B38F709B8A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2020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4" l="1"/>
  <c r="G22" i="4"/>
  <c r="G23" i="4"/>
  <c r="G20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19" i="4"/>
  <c r="G18" i="4"/>
  <c r="G17" i="4"/>
  <c r="G16" i="4"/>
  <c r="G15" i="4"/>
  <c r="G14" i="4"/>
  <c r="G13" i="4"/>
  <c r="G12" i="4"/>
  <c r="G11" i="4"/>
  <c r="G10" i="4"/>
  <c r="G9" i="4"/>
  <c r="G8" i="4"/>
  <c r="G5" i="4"/>
</calcChain>
</file>

<file path=xl/sharedStrings.xml><?xml version="1.0" encoding="utf-8"?>
<sst xmlns="http://schemas.openxmlformats.org/spreadsheetml/2006/main" count="79" uniqueCount="63">
  <si>
    <t>Pohjoinen</t>
  </si>
  <si>
    <t>Itäinen</t>
  </si>
  <si>
    <t>Läntinen</t>
  </si>
  <si>
    <t>Kaakkoinen</t>
  </si>
  <si>
    <t>Eteläinen</t>
  </si>
  <si>
    <t>Yhteensä</t>
  </si>
  <si>
    <t>..</t>
  </si>
  <si>
    <t>§ -viittaukset Metsälakiin (1093/96)</t>
  </si>
  <si>
    <t>2019</t>
  </si>
  <si>
    <t>2018</t>
  </si>
  <si>
    <t>Metsänkäyttöilmoituksiin sisältyviä hakkuukuvioita, yksityiset, ha</t>
  </si>
  <si>
    <t>Metsänkäyttöilmoituksiin sisältyviä hakkuukuvioita, yksityiset, kpl</t>
  </si>
  <si>
    <t>Metsänkäyttöilmoituksiin sisältyviä hakkuukuvioita, muut omistajaryhmät, ha</t>
  </si>
  <si>
    <t>Metsänkäyttöilmoituksiin sisältyviä hakkuukuvioita, muut omistajaryhmät, kpl</t>
  </si>
  <si>
    <t>Metsänkäyttöilmoituksiin sisältyviä hakkuukuvioita yhteensä, ha</t>
  </si>
  <si>
    <t>Metsänkäyttöilmoituksiin sisältyviä hakkuukuvioita yhteensä, kpl</t>
  </si>
  <si>
    <t>Metsänkäyttöilmoituksia kaikkiaan, kpl</t>
  </si>
  <si>
    <t>Metsänkäyttöilmoituksen määräajasta haetut poikkeusluvat, kpl</t>
  </si>
  <si>
    <t>Metsälain 10 §:n  erityisen tärkeitä elinympäristöjä koskevia  ennakkotietopäätöksiä (14c §) haettiin, kpl</t>
  </si>
  <si>
    <t>Metsälain 10 §:n  erityisen tärkeitä elinympäristöjen käsittelyä koskevia  poikkeuslupia (11 §) haettiin, kpl</t>
  </si>
  <si>
    <t>Metsälain 10 §:n  erityisen tärkeitä elinympäristöjen käsittelyä koskevia  poikkeuslupia (11 §) myönnettiin, kpl</t>
  </si>
  <si>
    <t>Hakkuuta tai toimenpidettä koskevia käsittelykieltoesityksiä Ruokavirastolle, kpl</t>
  </si>
  <si>
    <t>Metsälain 20 §:n korjaavia toimenpiteitä koskevia sopimuksia , kpl</t>
  </si>
  <si>
    <t>Esityksiä Ruokavirastolle, velvoittava päätös korjaavista toimenpiteistä (20 §), kpl</t>
  </si>
  <si>
    <t>Esityksiä Ruokavirastolle, velvoittavan päätöksen toimeenpano (20 §), kpl</t>
  </si>
  <si>
    <t>Metsäkeskuksen metsälain mukaisista päätöksistä hallinto-oikeudelta haetut muutokset, kpl</t>
  </si>
  <si>
    <t>Metsäkeskuksen kestävän metsätalouden rahoituslain mukaisista päätöksistä hallinto-oikeudelta haetut muutokset, kpl</t>
  </si>
  <si>
    <t>Kestävän metsätalouden rahoituslaki, vapaaehtoiset tuen palautukset, kpl</t>
  </si>
  <si>
    <t>Kestävän metsätalouden rahoituslaki, vapaaehtoiset tuen palautukset, euroa</t>
  </si>
  <si>
    <t>Kestävän metsätalouden rahoituslaki, tuen takaisinperintäesityksiä Ruokavirastolle, kpl</t>
  </si>
  <si>
    <t>Kestävän metsätalouden rahoituslaki, tuen takaisinperintäesityksiä Ruokavirastolle, euroa</t>
  </si>
  <si>
    <t>Metsäkeskuksen selvittämät epäillyt metsärikkomukset, metsänkäyttöilmoituksen (14 §) tekemisen laiminlyönnit, kpl</t>
  </si>
  <si>
    <t>Metsäkeskuksen selvittämät epäillyt metsärikkomukset, puunkorjuun toteutukseen kohdistuneet (6 §), kpl</t>
  </si>
  <si>
    <t>Metsäkeskuksen selvittämät epäillyt metsärikkomukset, uuden puuston aikaansaamiseen kohdistuvat (8 §), kpl</t>
  </si>
  <si>
    <t>Metsäkeskuksen selvittämät epäillyt metsärikkomukset, erityisen tärkeisiin elinympäristöihin kohdistuvat (10 §), kpl</t>
  </si>
  <si>
    <t>Metsäkeskuksen selvittämät epäillyt metsärikkomukset, suojametsiin ja suoja-alueisiin kohdistuvat  (12, 13 §), kpl</t>
  </si>
  <si>
    <t>Metsäkeskuksen selvittämät epäillyt metsärikkomukset, Kemera-tukeen liittyvät, kpl</t>
  </si>
  <si>
    <t>Metsäkeskuksen selvittämät epäillyt metsärikkomukset, Metsätuholakiin liittyvät, kpl</t>
  </si>
  <si>
    <t>Rikosepäilyihin liittyvät syyttäjän tai tuomioistuimen päätökset, kpl</t>
  </si>
  <si>
    <t>Syyttäjän tai tuomioistuimen vapauttavat päätökset koskien metsänkäyttöilmoitusten (14§) tekemisen laiminlyöntejä, kpl</t>
  </si>
  <si>
    <t>Syyttäjän tai tuomioistuimen vapauttavat päätökset koskien erityisen tärkeisiin elinympäristöihin kohdistuneita toimenpiteitä (10 §), kpl</t>
  </si>
  <si>
    <t>Syyttäjän tai tuomioistuimen vapauttavat päätökset, muut metsälain säännökset, kpl</t>
  </si>
  <si>
    <t>Tutkinnan keskeyttäminen poliisin tai syyttäjän toimesta koskien metsänkäyttöilmoitusten (14§) tekemisen laiminlyöntejä, kpl</t>
  </si>
  <si>
    <t>Tutkinnan keskeyttäminen poliisin tai syyttäjän toimesta koskien erityisen tärkeisiin elinympäristöihin kohdistuneita toimenpiteitä (10 §), kpl</t>
  </si>
  <si>
    <t>Tutkinnan keskeyttäminen poliisin tai syyttäjän toimesta, muut metsälain säännökset, kpl</t>
  </si>
  <si>
    <t>Metsäkeskuksen poliisille esitutkintaa varten ilmoittamat epäillyt metsärikkomukset koskien metsänkäyttöilmoituksen (14§) tekemisen laiminlyöntejä, kpl</t>
  </si>
  <si>
    <t>Metsäkeskuksen poliisille esitutkintaa varten ilmoittamat epäillyt metsärikkomukset koskien puunkorjuun toteutusta (6 §), kpl</t>
  </si>
  <si>
    <t>Metsäkeskuksen poliisille esitutkintaa varten ilmoittamat epäillyt metsärikkomukset koskien uuden puuston aikaansaamista (8 §), kpl</t>
  </si>
  <si>
    <t>Metsäkeskuksen poliisille esitutkintaa varten ilmoittamat epäillyt metsärikkomukset koskien erityisen tärkeisiin elinympäristöihin kohdistuneita toimenpiteitä (10 §), kpl</t>
  </si>
  <si>
    <t>Metsäkeskuksen poliisille esitutkintaa  varten ilmoittamat epäillyt metsärikkomukset koskien suojametsiin ja suoja-alueisiin kohdistuneita toimenpiteitä (12, 13 §), kpl</t>
  </si>
  <si>
    <t>Metsäkeskuksen poliisille esitutkintaa varten ilmoittamat epäillyt metsärikkomukset Kemera-tukea koskien, kpl</t>
  </si>
  <si>
    <t>Metsäkeskuksen poliisille esitutkintaa varten ilmoittamat epäillyt metsärikkomukset Metsätuholakia koskien, kpl</t>
  </si>
  <si>
    <t>Rikkomusepäilyihin liittyvät syyttäjän tai tuomioistuimen tuomiot koskien metsänkäyttöilmoitusten (14§) tekemisen laiminlyöntejä, kpl</t>
  </si>
  <si>
    <t>Rikkomusepäilyihin liittyvät syyttäjän tai tuomioistuimen tuomiot koskien erityisen tärkeisiin elinympäristöihin kohdistuneita toimenpiteitä (10 §), kpl</t>
  </si>
  <si>
    <t>Rikkomusepäilyihin liittyvät syyttäjän tai tuomioistuimen tuomiot, muut metsälain säännökset, kpl</t>
  </si>
  <si>
    <t>2)</t>
  </si>
  <si>
    <t>Ilmoitettu toimenpidekuvio kohdistuu tai rajoittuu erityisen tärkeään elinympäristöön (metsälaki 10 §), kpl   1)</t>
  </si>
  <si>
    <t xml:space="preserve">1) Metsänkäyttöilmoitusten lukumäärä, joissa vähintään yksi toimenpidekuvio kohdistuu metsälain 10 § elinympäristökuvioon tai toimenpidekuvio rajoittuu enintään 10 m etäisyydelle elinympäristökuviosta. </t>
  </si>
  <si>
    <t xml:space="preserve">    Tarkastelu on tehty paikkatietoanalyysinä. </t>
  </si>
  <si>
    <r>
      <rPr>
        <b/>
        <sz val="12"/>
        <color theme="3"/>
        <rFont val="Calibri"/>
        <family val="2"/>
        <scheme val="minor"/>
      </rPr>
      <t>Suomen metsäkeskus</t>
    </r>
    <r>
      <rPr>
        <b/>
        <sz val="15"/>
        <color theme="3"/>
        <rFont val="Calibri"/>
        <family val="2"/>
        <scheme val="minor"/>
      </rPr>
      <t xml:space="preserve">
Lainvalvonta 2020 Metsäkeskusalueittain</t>
    </r>
  </si>
  <si>
    <t>2) Kemeratuen palautusten ja takaisinperintäesitysten osalta Kaakkoisen ja Läntisen alueen tiedot laskettu yhteen</t>
  </si>
  <si>
    <t>20182</t>
  </si>
  <si>
    <t>*vuoden 2020 palvelualueittaisia lukuja korjattu 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</si>
</sst>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27" fillId="0" borderId="0" xfId="0" applyFont="1" applyFill="1" applyAlignment="1">
      <alignment wrapText="1"/>
    </xf>
    <xf numFmtId="0" fontId="27" fillId="0" borderId="0" xfId="0" applyFont="1" applyFill="1" applyAlignment="1"/>
    <xf numFmtId="0" fontId="2" fillId="0" borderId="0" xfId="1" applyFill="1" applyBorder="1" applyAlignment="1">
      <alignment wrapText="1"/>
    </xf>
    <xf numFmtId="0" fontId="3" fillId="33" borderId="0" xfId="2" applyFill="1" applyBorder="1" applyAlignment="1">
      <alignment horizontal="center" wrapText="1"/>
    </xf>
    <xf numFmtId="0" fontId="26" fillId="33" borderId="0" xfId="2" applyFont="1" applyFill="1" applyBorder="1" applyAlignment="1">
      <alignment horizontal="center" wrapText="1"/>
    </xf>
    <xf numFmtId="3" fontId="27" fillId="0" borderId="10" xfId="0" applyNumberFormat="1" applyFont="1" applyBorder="1"/>
    <xf numFmtId="3" fontId="29" fillId="0" borderId="10" xfId="0" applyNumberFormat="1" applyFont="1" applyBorder="1"/>
    <xf numFmtId="3" fontId="22" fillId="0" borderId="10" xfId="0" applyNumberFormat="1" applyFont="1" applyFill="1" applyBorder="1"/>
    <xf numFmtId="3" fontId="29" fillId="0" borderId="10" xfId="0" applyNumberFormat="1" applyFont="1" applyFill="1" applyBorder="1"/>
    <xf numFmtId="3" fontId="27" fillId="0" borderId="10" xfId="0" applyNumberFormat="1" applyFont="1" applyFill="1" applyBorder="1"/>
    <xf numFmtId="3" fontId="18" fillId="0" borderId="10" xfId="0" applyNumberFormat="1" applyFont="1" applyFill="1" applyBorder="1"/>
    <xf numFmtId="0" fontId="19" fillId="0" borderId="10" xfId="0" applyFont="1" applyFill="1" applyBorder="1" applyAlignment="1">
      <alignment wrapText="1"/>
    </xf>
    <xf numFmtId="3" fontId="22" fillId="0" borderId="1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8" fillId="34" borderId="10" xfId="0" quotePrefix="1" applyFont="1" applyFill="1" applyBorder="1" applyAlignment="1">
      <alignment wrapText="1"/>
    </xf>
    <xf numFmtId="0" fontId="19" fillId="34" borderId="10" xfId="0" quotePrefix="1" applyFont="1" applyFill="1" applyBorder="1" applyAlignment="1">
      <alignment wrapText="1"/>
    </xf>
    <xf numFmtId="3" fontId="28" fillId="34" borderId="10" xfId="0" applyNumberFormat="1" applyFont="1" applyFill="1" applyBorder="1"/>
    <xf numFmtId="3" fontId="19" fillId="34" borderId="10" xfId="0" applyNumberFormat="1" applyFont="1" applyFill="1" applyBorder="1"/>
    <xf numFmtId="0" fontId="18" fillId="34" borderId="10" xfId="0" applyFont="1" applyFill="1" applyBorder="1" applyAlignment="1">
      <alignment wrapText="1"/>
    </xf>
    <xf numFmtId="3" fontId="18" fillId="0" borderId="11" xfId="0" applyNumberFormat="1" applyFont="1" applyFill="1" applyBorder="1"/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3" fontId="22" fillId="0" borderId="0" xfId="0" applyNumberFormat="1" applyFont="1" applyFill="1" applyBorder="1"/>
    <xf numFmtId="0" fontId="27" fillId="0" borderId="0" xfId="0" quotePrefix="1" applyFont="1" applyFill="1" applyAlignment="1"/>
    <xf numFmtId="3" fontId="19" fillId="0" borderId="11" xfId="0" applyNumberFormat="1" applyFont="1" applyFill="1" applyBorder="1"/>
    <xf numFmtId="3" fontId="22" fillId="0" borderId="11" xfId="0" applyNumberFormat="1" applyFont="1" applyFill="1" applyBorder="1"/>
    <xf numFmtId="0" fontId="24" fillId="0" borderId="0" xfId="0" applyFont="1" applyBorder="1"/>
  </cellXfs>
  <cellStyles count="50">
    <cellStyle name="20 % - Aksentti1" xfId="18" builtinId="30" customBuiltin="1"/>
    <cellStyle name="20 % - Aksentti2" xfId="22" builtinId="34" customBuiltin="1"/>
    <cellStyle name="20 % - Aksentti3" xfId="26" builtinId="38" customBuiltin="1"/>
    <cellStyle name="20 % - Aksentti4" xfId="30" builtinId="42" customBuiltin="1"/>
    <cellStyle name="20 % - Aksentti5" xfId="34" builtinId="46" customBuiltin="1"/>
    <cellStyle name="20 % - Aksentti6" xfId="38" builtinId="50" customBuiltin="1"/>
    <cellStyle name="40 % - Aksentti1" xfId="19" builtinId="31" customBuiltin="1"/>
    <cellStyle name="40 % - Aksentti2" xfId="23" builtinId="35" customBuiltin="1"/>
    <cellStyle name="40 % - Aksentti3" xfId="27" builtinId="39" customBuiltin="1"/>
    <cellStyle name="40 % - Aksentti4" xfId="31" builtinId="43" customBuiltin="1"/>
    <cellStyle name="40 % - Aksentti5" xfId="35" builtinId="47" customBuiltin="1"/>
    <cellStyle name="40 % - Aksentti6" xfId="39" builtinId="51" customBuiltin="1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Huomautus" xfId="14" builtinId="10" customBuiltin="1"/>
    <cellStyle name="Huono" xfId="6" builtinId="27" customBuiltin="1"/>
    <cellStyle name="Hyvä" xfId="5" builtinId="26" customBuiltin="1"/>
    <cellStyle name="Laskenta" xfId="10" builtinId="22" customBuiltin="1"/>
    <cellStyle name="Linkitetty solu" xfId="11" builtinId="24" customBuiltin="1"/>
    <cellStyle name="Neutraali" xfId="7" builtinId="28" customBuiltin="1"/>
    <cellStyle name="Normaali" xfId="0" builtinId="0"/>
    <cellStyle name="Normaali 2" xfId="41" xr:uid="{00000000-0005-0000-0000-00001F000000}"/>
    <cellStyle name="Normaali 2 2" xfId="44" xr:uid="{00000000-0005-0000-0000-000020000000}"/>
    <cellStyle name="Normaali 3" xfId="47" xr:uid="{00000000-0005-0000-0000-000021000000}"/>
    <cellStyle name="Normaali 4" xfId="46" xr:uid="{00000000-0005-0000-0000-000022000000}"/>
    <cellStyle name="Normaali 5" xfId="42" xr:uid="{00000000-0005-0000-0000-000023000000}"/>
    <cellStyle name="Normaali 6" xfId="45" xr:uid="{00000000-0005-0000-0000-000024000000}"/>
    <cellStyle name="Normaali 7" xfId="48" xr:uid="{00000000-0005-0000-0000-000025000000}"/>
    <cellStyle name="Normaali 8" xfId="43" xr:uid="{00000000-0005-0000-0000-000026000000}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Otsikko 5" xfId="49" xr:uid="{00000000-0005-0000-0000-00002B000000}"/>
    <cellStyle name="Selittävä teksti" xfId="15" builtinId="53" customBuiltin="1"/>
    <cellStyle name="Summa" xfId="16" builtinId="25" customBuiltin="1"/>
    <cellStyle name="Syöttö" xfId="8" builtinId="20" customBuiltin="1"/>
    <cellStyle name="Tarkistussolu" xfId="12" builtinId="23" customBuiltin="1"/>
    <cellStyle name="Tulostus" xfId="9" builtinId="21" customBuiltin="1"/>
    <cellStyle name="Varoitusteksti" xfId="13" builtinId="11" customBuiltin="1"/>
  </cellStyles>
  <dxfs count="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E2CC6C-1BAB-4BAE-9022-226E1AC01F53}" name="Taulukko1" displayName="Taulukko1" ref="A1:J51" totalsRowShown="0">
  <tableColumns count="10">
    <tableColumn id="1" xr3:uid="{C77FB607-0180-46A6-B95A-CBD7CF543754}" name="Suomen metsäkeskus_x000a_Lainvalvonta 2020 Metsäkeskusalueittain"/>
    <tableColumn id="3" xr3:uid="{4DAC7A20-0AF0-470D-BD5C-97A7065738C0}" name="Pohjoinen" dataDxfId="6"/>
    <tableColumn id="4" xr3:uid="{3ED95605-486A-499E-8A4C-DF5AC1D262AF}" name="Itäinen" dataDxfId="5"/>
    <tableColumn id="5" xr3:uid="{8FC926F8-758A-47BA-989D-CD5DABCD977A}" name="Läntinen" dataDxfId="4"/>
    <tableColumn id="6" xr3:uid="{845E5182-D7A0-47B0-834F-599DC9F5B07A}" name="Kaakkoinen" dataDxfId="3"/>
    <tableColumn id="7" xr3:uid="{1CEF6F5B-5822-4F9B-8083-CBFBB3A3E92E}" name="Eteläinen" dataDxfId="2"/>
    <tableColumn id="8" xr3:uid="{9ADD1068-084A-4790-8278-F5F6CC316A30}" name="Yhteensä" dataDxfId="1"/>
    <tableColumn id="9" xr3:uid="{146768CB-F923-45A1-803A-9E9BAF4519E2}" name="2019" dataDxfId="0"/>
    <tableColumn id="10" xr3:uid="{7A82F51D-7CFD-4D76-BDF3-BF3DCA7A85E8}" name="2018"/>
    <tableColumn id="2" xr3:uid="{12706DB0-D185-4855-85E0-7E49B284B6B5}" name="20182"/>
  </tableColumns>
  <tableStyleInfo name="TableStyleLight7" showFirstColumn="1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AA88-05D9-428B-8C7A-1FF09E19FF9A}">
  <sheetPr>
    <pageSetUpPr fitToPage="1"/>
  </sheetPr>
  <dimension ref="A1:J51"/>
  <sheetViews>
    <sheetView tabSelected="1" topLeftCell="A22" workbookViewId="0">
      <selection activeCell="J26" sqref="J26"/>
    </sheetView>
  </sheetViews>
  <sheetFormatPr defaultColWidth="9.140625" defaultRowHeight="15" x14ac:dyDescent="0.25"/>
  <cols>
    <col min="1" max="1" width="71.140625" style="1" customWidth="1"/>
    <col min="2" max="6" width="12.5703125" style="2" customWidth="1"/>
    <col min="7" max="7" width="12.5703125" style="4" customWidth="1"/>
    <col min="8" max="8" width="12.5703125" style="5" customWidth="1"/>
    <col min="9" max="9" width="12.5703125" style="6" customWidth="1"/>
    <col min="10" max="16384" width="9.140625" style="2"/>
  </cols>
  <sheetData>
    <row r="1" spans="1:10" ht="39" x14ac:dyDescent="0.3">
      <c r="A1" s="9" t="s">
        <v>59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8</v>
      </c>
      <c r="I1" s="11" t="s">
        <v>9</v>
      </c>
      <c r="J1" s="2" t="s">
        <v>61</v>
      </c>
    </row>
    <row r="2" spans="1:10" x14ac:dyDescent="0.25">
      <c r="A2" s="23" t="s">
        <v>16</v>
      </c>
      <c r="B2" s="12">
        <v>22168</v>
      </c>
      <c r="C2" s="12">
        <v>33582</v>
      </c>
      <c r="D2" s="12">
        <v>27908</v>
      </c>
      <c r="E2" s="12">
        <v>23048</v>
      </c>
      <c r="F2" s="12">
        <v>17246</v>
      </c>
      <c r="G2" s="25">
        <v>123952</v>
      </c>
      <c r="H2" s="13">
        <v>116965</v>
      </c>
      <c r="I2" s="13">
        <v>136293</v>
      </c>
    </row>
    <row r="3" spans="1:10" x14ac:dyDescent="0.25">
      <c r="A3" s="23" t="s">
        <v>14</v>
      </c>
      <c r="B3" s="12">
        <v>69884.067000000039</v>
      </c>
      <c r="C3" s="12">
        <v>185430.59300000014</v>
      </c>
      <c r="D3" s="12">
        <v>93246.970000000103</v>
      </c>
      <c r="E3" s="12">
        <v>119049.57999999994</v>
      </c>
      <c r="F3" s="12">
        <v>240063.53400000004</v>
      </c>
      <c r="G3" s="26">
        <v>707674.7440000003</v>
      </c>
      <c r="H3" s="14">
        <v>692213.07799999882</v>
      </c>
      <c r="I3" s="13">
        <v>755095.6203999985</v>
      </c>
    </row>
    <row r="4" spans="1:10" x14ac:dyDescent="0.25">
      <c r="A4" s="23" t="s">
        <v>10</v>
      </c>
      <c r="B4" s="12">
        <v>59306.576999999903</v>
      </c>
      <c r="C4" s="12">
        <v>121058.48299999972</v>
      </c>
      <c r="D4" s="12">
        <v>71792.900000000125</v>
      </c>
      <c r="E4" s="12">
        <v>97041.696000000069</v>
      </c>
      <c r="F4" s="12">
        <v>134145.59000000005</v>
      </c>
      <c r="G4" s="25">
        <v>483345.24599999981</v>
      </c>
      <c r="H4" s="13">
        <v>473145.28200000041</v>
      </c>
      <c r="I4" s="13">
        <v>531607.0704000002</v>
      </c>
    </row>
    <row r="5" spans="1:10" ht="30" x14ac:dyDescent="0.25">
      <c r="A5" s="23" t="s">
        <v>12</v>
      </c>
      <c r="B5" s="12">
        <v>10577.490000000136</v>
      </c>
      <c r="C5" s="12">
        <v>64372.110000000423</v>
      </c>
      <c r="D5" s="12">
        <v>21454.069999999978</v>
      </c>
      <c r="E5" s="12">
        <v>22007.883999999875</v>
      </c>
      <c r="F5" s="12">
        <v>105917.94399999999</v>
      </c>
      <c r="G5" s="26">
        <f>SUM(B5:F5)</f>
        <v>224329.4980000004</v>
      </c>
      <c r="H5" s="13">
        <v>219067.7959999984</v>
      </c>
      <c r="I5" s="13">
        <v>223488.5499999983</v>
      </c>
    </row>
    <row r="6" spans="1:10" x14ac:dyDescent="0.25">
      <c r="A6" s="23" t="s">
        <v>15</v>
      </c>
      <c r="B6" s="12">
        <v>44566</v>
      </c>
      <c r="C6" s="12">
        <v>109962</v>
      </c>
      <c r="D6" s="12">
        <v>69546</v>
      </c>
      <c r="E6" s="12">
        <v>78465</v>
      </c>
      <c r="F6" s="12">
        <v>90262</v>
      </c>
      <c r="G6" s="26">
        <v>392801</v>
      </c>
      <c r="H6" s="14">
        <v>367033</v>
      </c>
      <c r="I6" s="15">
        <v>405826</v>
      </c>
    </row>
    <row r="7" spans="1:10" x14ac:dyDescent="0.25">
      <c r="A7" s="23" t="s">
        <v>11</v>
      </c>
      <c r="B7" s="12">
        <v>39149</v>
      </c>
      <c r="C7" s="16">
        <v>83821</v>
      </c>
      <c r="D7" s="16">
        <v>57847</v>
      </c>
      <c r="E7" s="16">
        <v>68285</v>
      </c>
      <c r="F7" s="16">
        <v>65814</v>
      </c>
      <c r="G7" s="25">
        <v>314916</v>
      </c>
      <c r="H7" s="15">
        <v>292774</v>
      </c>
      <c r="I7" s="15">
        <v>332143</v>
      </c>
    </row>
    <row r="8" spans="1:10" ht="14.25" customHeight="1" x14ac:dyDescent="0.25">
      <c r="A8" s="23" t="s">
        <v>13</v>
      </c>
      <c r="B8" s="12">
        <v>5417</v>
      </c>
      <c r="C8" s="12">
        <v>26141</v>
      </c>
      <c r="D8" s="12">
        <v>11699</v>
      </c>
      <c r="E8" s="12">
        <v>10180</v>
      </c>
      <c r="F8" s="12">
        <v>24448</v>
      </c>
      <c r="G8" s="26">
        <f>SUM(B8:F8)</f>
        <v>77885</v>
      </c>
      <c r="H8" s="13">
        <v>74259</v>
      </c>
      <c r="I8" s="13">
        <v>73683</v>
      </c>
    </row>
    <row r="9" spans="1:10" ht="30" x14ac:dyDescent="0.25">
      <c r="A9" s="27" t="s">
        <v>56</v>
      </c>
      <c r="B9" s="17">
        <v>1195</v>
      </c>
      <c r="C9" s="17">
        <v>2356</v>
      </c>
      <c r="D9" s="17">
        <v>1316</v>
      </c>
      <c r="E9" s="17">
        <v>1485</v>
      </c>
      <c r="F9" s="17">
        <v>645</v>
      </c>
      <c r="G9" s="26">
        <f t="shared" ref="G9" si="0">SUM(B9:F9)</f>
        <v>6997</v>
      </c>
      <c r="H9" s="19">
        <v>6728</v>
      </c>
      <c r="I9" s="19">
        <v>8106</v>
      </c>
    </row>
    <row r="10" spans="1:10" ht="15" customHeight="1" x14ac:dyDescent="0.25">
      <c r="A10" s="18" t="s">
        <v>17</v>
      </c>
      <c r="B10" s="17">
        <v>688</v>
      </c>
      <c r="C10" s="17">
        <v>1529</v>
      </c>
      <c r="D10" s="17">
        <v>1159</v>
      </c>
      <c r="E10" s="17">
        <v>915</v>
      </c>
      <c r="F10" s="17">
        <v>919</v>
      </c>
      <c r="G10" s="26">
        <f>SUM(B10:F10)</f>
        <v>5210</v>
      </c>
      <c r="H10" s="14">
        <v>2629</v>
      </c>
      <c r="I10" s="14">
        <v>3060</v>
      </c>
    </row>
    <row r="11" spans="1:10" ht="30" x14ac:dyDescent="0.25">
      <c r="A11" s="22" t="s">
        <v>18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26">
        <f t="shared" ref="G11:G47" si="1">SUM(B11:F11)</f>
        <v>0</v>
      </c>
      <c r="H11" s="14">
        <v>0</v>
      </c>
      <c r="I11" s="14">
        <v>1</v>
      </c>
    </row>
    <row r="12" spans="1:10" ht="30.75" customHeight="1" x14ac:dyDescent="0.25">
      <c r="A12" s="22" t="s">
        <v>19</v>
      </c>
      <c r="B12" s="17">
        <v>6</v>
      </c>
      <c r="C12" s="17">
        <v>13</v>
      </c>
      <c r="D12" s="17">
        <v>2</v>
      </c>
      <c r="E12" s="17">
        <v>1</v>
      </c>
      <c r="F12" s="17">
        <v>1</v>
      </c>
      <c r="G12" s="26">
        <f t="shared" si="1"/>
        <v>23</v>
      </c>
      <c r="H12" s="14">
        <v>27</v>
      </c>
      <c r="I12" s="14">
        <v>37</v>
      </c>
    </row>
    <row r="13" spans="1:10" ht="30" x14ac:dyDescent="0.25">
      <c r="A13" s="22" t="s">
        <v>20</v>
      </c>
      <c r="B13" s="17">
        <v>0</v>
      </c>
      <c r="C13" s="17">
        <v>6</v>
      </c>
      <c r="D13" s="17">
        <v>0</v>
      </c>
      <c r="E13" s="17">
        <v>0</v>
      </c>
      <c r="F13" s="17">
        <v>0</v>
      </c>
      <c r="G13" s="26">
        <f t="shared" si="1"/>
        <v>6</v>
      </c>
      <c r="H13" s="14">
        <v>12</v>
      </c>
      <c r="I13" s="14">
        <v>15</v>
      </c>
    </row>
    <row r="14" spans="1:10" ht="30" x14ac:dyDescent="0.25">
      <c r="A14" s="18" t="s">
        <v>21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26">
        <f t="shared" si="1"/>
        <v>0</v>
      </c>
      <c r="H14" s="14">
        <v>0</v>
      </c>
      <c r="I14" s="14">
        <v>0</v>
      </c>
    </row>
    <row r="15" spans="1:10" x14ac:dyDescent="0.25">
      <c r="A15" s="24" t="s">
        <v>22</v>
      </c>
      <c r="B15" s="17">
        <v>2</v>
      </c>
      <c r="C15" s="17">
        <v>0</v>
      </c>
      <c r="D15" s="17">
        <v>3</v>
      </c>
      <c r="E15" s="17">
        <v>0</v>
      </c>
      <c r="F15" s="17">
        <v>0</v>
      </c>
      <c r="G15" s="26">
        <f t="shared" si="1"/>
        <v>5</v>
      </c>
      <c r="H15" s="14">
        <v>10</v>
      </c>
      <c r="I15" s="19" t="s">
        <v>6</v>
      </c>
    </row>
    <row r="16" spans="1:10" ht="30" x14ac:dyDescent="0.25">
      <c r="A16" s="24" t="s">
        <v>23</v>
      </c>
      <c r="B16" s="17">
        <v>0</v>
      </c>
      <c r="C16" s="17">
        <v>1</v>
      </c>
      <c r="D16" s="17">
        <v>0</v>
      </c>
      <c r="E16" s="17">
        <v>0</v>
      </c>
      <c r="F16" s="17">
        <v>0</v>
      </c>
      <c r="G16" s="26">
        <f t="shared" si="1"/>
        <v>1</v>
      </c>
      <c r="H16" s="14">
        <v>1</v>
      </c>
      <c r="I16" s="14">
        <v>0</v>
      </c>
    </row>
    <row r="17" spans="1:10" x14ac:dyDescent="0.25">
      <c r="A17" s="24" t="s">
        <v>24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26">
        <f t="shared" si="1"/>
        <v>0</v>
      </c>
      <c r="H17" s="14">
        <v>1</v>
      </c>
      <c r="I17" s="14">
        <v>0</v>
      </c>
    </row>
    <row r="18" spans="1:10" ht="30" x14ac:dyDescent="0.25">
      <c r="A18" s="18" t="s">
        <v>25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26">
        <f t="shared" si="1"/>
        <v>0</v>
      </c>
      <c r="H18" s="14">
        <v>1</v>
      </c>
      <c r="I18" s="14">
        <v>0</v>
      </c>
    </row>
    <row r="19" spans="1:10" ht="30" x14ac:dyDescent="0.25">
      <c r="A19" s="18" t="s">
        <v>26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26">
        <f t="shared" si="1"/>
        <v>0</v>
      </c>
      <c r="H19" s="14">
        <v>3</v>
      </c>
      <c r="I19" s="14">
        <v>8</v>
      </c>
    </row>
    <row r="20" spans="1:10" x14ac:dyDescent="0.25">
      <c r="A20" s="22" t="s">
        <v>27</v>
      </c>
      <c r="B20" s="17">
        <v>8</v>
      </c>
      <c r="C20" s="17">
        <v>18</v>
      </c>
      <c r="D20" s="17">
        <v>7</v>
      </c>
      <c r="E20" s="17">
        <v>38</v>
      </c>
      <c r="F20" s="20" t="s">
        <v>55</v>
      </c>
      <c r="G20" s="26">
        <f>SUM(B20:E20)</f>
        <v>71</v>
      </c>
      <c r="H20" s="14">
        <v>75</v>
      </c>
      <c r="I20" s="14">
        <v>88</v>
      </c>
    </row>
    <row r="21" spans="1:10" x14ac:dyDescent="0.25">
      <c r="A21" s="22" t="s">
        <v>28</v>
      </c>
      <c r="B21" s="17">
        <v>11708.699999999999</v>
      </c>
      <c r="C21" s="17">
        <v>9964.15</v>
      </c>
      <c r="D21" s="17">
        <v>29297.440000000002</v>
      </c>
      <c r="E21" s="17">
        <v>34619.679999999993</v>
      </c>
      <c r="F21" s="20" t="s">
        <v>55</v>
      </c>
      <c r="G21" s="26">
        <f t="shared" ref="G21:G23" si="2">SUM(B21:E21)</f>
        <v>85589.97</v>
      </c>
      <c r="H21" s="19" t="s">
        <v>6</v>
      </c>
      <c r="I21" s="19" t="s">
        <v>6</v>
      </c>
    </row>
    <row r="22" spans="1:10" ht="30" x14ac:dyDescent="0.25">
      <c r="A22" s="22" t="s">
        <v>29</v>
      </c>
      <c r="B22" s="17">
        <v>14</v>
      </c>
      <c r="C22" s="17">
        <v>28</v>
      </c>
      <c r="D22" s="17">
        <v>20</v>
      </c>
      <c r="E22" s="17">
        <v>16</v>
      </c>
      <c r="F22" s="20" t="s">
        <v>55</v>
      </c>
      <c r="G22" s="26">
        <f t="shared" si="2"/>
        <v>78</v>
      </c>
      <c r="H22" s="14">
        <v>328</v>
      </c>
      <c r="I22" s="14">
        <v>170</v>
      </c>
    </row>
    <row r="23" spans="1:10" ht="30" x14ac:dyDescent="0.25">
      <c r="A23" s="22" t="s">
        <v>30</v>
      </c>
      <c r="B23" s="17">
        <v>13727.640000000001</v>
      </c>
      <c r="C23" s="17">
        <v>17264.37000000001</v>
      </c>
      <c r="D23" s="17">
        <v>10722.010000000017</v>
      </c>
      <c r="E23" s="17">
        <v>39442.35000000002</v>
      </c>
      <c r="F23" s="20" t="s">
        <v>55</v>
      </c>
      <c r="G23" s="26">
        <f t="shared" si="2"/>
        <v>81156.370000000054</v>
      </c>
      <c r="H23" s="19" t="s">
        <v>6</v>
      </c>
      <c r="I23" s="19" t="s">
        <v>6</v>
      </c>
    </row>
    <row r="24" spans="1:10" ht="30" x14ac:dyDescent="0.25">
      <c r="A24" s="18" t="s">
        <v>31</v>
      </c>
      <c r="B24" s="17">
        <v>80</v>
      </c>
      <c r="C24" s="17">
        <v>84</v>
      </c>
      <c r="D24" s="17">
        <v>16</v>
      </c>
      <c r="E24" s="17">
        <v>38</v>
      </c>
      <c r="F24" s="17">
        <v>30</v>
      </c>
      <c r="G24" s="26">
        <f t="shared" si="1"/>
        <v>248</v>
      </c>
      <c r="H24" s="14">
        <v>76</v>
      </c>
      <c r="I24" s="14">
        <v>40</v>
      </c>
      <c r="J24" s="2" t="s">
        <v>62</v>
      </c>
    </row>
    <row r="25" spans="1:10" ht="30" x14ac:dyDescent="0.25">
      <c r="A25" s="18" t="s">
        <v>32</v>
      </c>
      <c r="B25" s="17">
        <v>1</v>
      </c>
      <c r="C25" s="17">
        <v>1</v>
      </c>
      <c r="D25" s="17">
        <v>0</v>
      </c>
      <c r="E25" s="17">
        <v>0</v>
      </c>
      <c r="F25" s="17">
        <v>2</v>
      </c>
      <c r="G25" s="26">
        <f t="shared" si="1"/>
        <v>4</v>
      </c>
      <c r="H25" s="14">
        <v>4</v>
      </c>
      <c r="I25" s="14">
        <v>2</v>
      </c>
    </row>
    <row r="26" spans="1:10" ht="30" x14ac:dyDescent="0.25">
      <c r="A26" s="18" t="s">
        <v>33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26">
        <f t="shared" si="1"/>
        <v>0</v>
      </c>
      <c r="H26" s="14">
        <v>0</v>
      </c>
      <c r="I26" s="14">
        <v>0</v>
      </c>
    </row>
    <row r="27" spans="1:10" ht="30" x14ac:dyDescent="0.25">
      <c r="A27" s="18" t="s">
        <v>34</v>
      </c>
      <c r="B27" s="17">
        <v>11</v>
      </c>
      <c r="C27" s="17">
        <v>16</v>
      </c>
      <c r="D27" s="17">
        <v>5</v>
      </c>
      <c r="E27" s="17">
        <v>3</v>
      </c>
      <c r="F27" s="17">
        <v>5</v>
      </c>
      <c r="G27" s="26">
        <f t="shared" si="1"/>
        <v>40</v>
      </c>
      <c r="H27" s="14">
        <v>31</v>
      </c>
      <c r="I27" s="14">
        <v>13</v>
      </c>
      <c r="J27" s="2" t="s">
        <v>62</v>
      </c>
    </row>
    <row r="28" spans="1:10" ht="30" x14ac:dyDescent="0.25">
      <c r="A28" s="18" t="s">
        <v>35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26">
        <f t="shared" si="1"/>
        <v>0</v>
      </c>
      <c r="H28" s="14">
        <v>1</v>
      </c>
      <c r="I28" s="14">
        <v>0</v>
      </c>
    </row>
    <row r="29" spans="1:10" ht="30" x14ac:dyDescent="0.25">
      <c r="A29" s="18" t="s">
        <v>36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26">
        <f t="shared" si="1"/>
        <v>0</v>
      </c>
      <c r="H29" s="14">
        <v>1</v>
      </c>
      <c r="I29" s="14">
        <v>0</v>
      </c>
    </row>
    <row r="30" spans="1:10" ht="30" x14ac:dyDescent="0.25">
      <c r="A30" s="18" t="s">
        <v>37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26">
        <f t="shared" si="1"/>
        <v>0</v>
      </c>
      <c r="H30" s="14">
        <v>1</v>
      </c>
      <c r="I30" s="19" t="s">
        <v>6</v>
      </c>
    </row>
    <row r="31" spans="1:10" ht="45" x14ac:dyDescent="0.25">
      <c r="A31" s="22" t="s">
        <v>45</v>
      </c>
      <c r="B31" s="17">
        <v>38</v>
      </c>
      <c r="C31" s="17">
        <v>34</v>
      </c>
      <c r="D31" s="17">
        <v>3</v>
      </c>
      <c r="E31" s="17">
        <v>15</v>
      </c>
      <c r="F31" s="17">
        <v>17</v>
      </c>
      <c r="G31" s="26">
        <f t="shared" si="1"/>
        <v>107</v>
      </c>
      <c r="H31" s="14">
        <v>16</v>
      </c>
      <c r="I31" s="14">
        <v>19</v>
      </c>
      <c r="J31" s="2" t="s">
        <v>62</v>
      </c>
    </row>
    <row r="32" spans="1:10" ht="30" x14ac:dyDescent="0.25">
      <c r="A32" s="22" t="s">
        <v>46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26">
        <f t="shared" si="1"/>
        <v>0</v>
      </c>
      <c r="H32" s="14">
        <v>0</v>
      </c>
      <c r="I32" s="14">
        <v>1</v>
      </c>
    </row>
    <row r="33" spans="1:10" ht="30" x14ac:dyDescent="0.25">
      <c r="A33" s="22" t="s">
        <v>47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26">
        <f t="shared" si="1"/>
        <v>0</v>
      </c>
      <c r="H33" s="14">
        <v>0</v>
      </c>
      <c r="I33" s="14">
        <v>0</v>
      </c>
    </row>
    <row r="34" spans="1:10" ht="45" x14ac:dyDescent="0.25">
      <c r="A34" s="22" t="s">
        <v>48</v>
      </c>
      <c r="B34" s="17">
        <v>7</v>
      </c>
      <c r="C34" s="17">
        <v>8</v>
      </c>
      <c r="D34" s="17">
        <v>3</v>
      </c>
      <c r="E34" s="17">
        <v>1</v>
      </c>
      <c r="F34" s="17">
        <v>4</v>
      </c>
      <c r="G34" s="26">
        <f t="shared" si="1"/>
        <v>23</v>
      </c>
      <c r="H34" s="14">
        <v>18</v>
      </c>
      <c r="I34" s="14">
        <v>9</v>
      </c>
      <c r="J34" s="2" t="s">
        <v>62</v>
      </c>
    </row>
    <row r="35" spans="1:10" ht="45" x14ac:dyDescent="0.25">
      <c r="A35" s="22" t="s">
        <v>49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26">
        <f t="shared" si="1"/>
        <v>0</v>
      </c>
      <c r="H35" s="14">
        <v>0</v>
      </c>
      <c r="I35" s="14">
        <v>0</v>
      </c>
    </row>
    <row r="36" spans="1:10" ht="30" x14ac:dyDescent="0.25">
      <c r="A36" s="22" t="s">
        <v>50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26">
        <f t="shared" si="1"/>
        <v>0</v>
      </c>
      <c r="H36" s="14">
        <v>1</v>
      </c>
      <c r="I36" s="14">
        <v>0</v>
      </c>
    </row>
    <row r="37" spans="1:10" ht="30" x14ac:dyDescent="0.25">
      <c r="A37" s="22" t="s">
        <v>51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26">
        <f t="shared" si="1"/>
        <v>0</v>
      </c>
      <c r="H37" s="14">
        <v>0</v>
      </c>
      <c r="I37" s="19" t="s">
        <v>6</v>
      </c>
    </row>
    <row r="38" spans="1:10" ht="30" x14ac:dyDescent="0.25">
      <c r="A38" s="21" t="s">
        <v>42</v>
      </c>
      <c r="B38" s="17">
        <v>10</v>
      </c>
      <c r="C38" s="17">
        <v>15</v>
      </c>
      <c r="D38" s="17">
        <v>2</v>
      </c>
      <c r="E38" s="17">
        <v>5</v>
      </c>
      <c r="F38" s="17">
        <v>5</v>
      </c>
      <c r="G38" s="26">
        <f t="shared" ref="G38:G40" si="3">SUM(B38:F38)</f>
        <v>37</v>
      </c>
      <c r="H38" s="14">
        <v>4</v>
      </c>
      <c r="I38" s="14">
        <v>2</v>
      </c>
    </row>
    <row r="39" spans="1:10" ht="30" x14ac:dyDescent="0.25">
      <c r="A39" s="21" t="s">
        <v>43</v>
      </c>
      <c r="B39" s="17">
        <v>1</v>
      </c>
      <c r="C39" s="17">
        <v>3</v>
      </c>
      <c r="D39" s="17">
        <v>0</v>
      </c>
      <c r="E39" s="17">
        <v>0</v>
      </c>
      <c r="F39" s="17">
        <v>0</v>
      </c>
      <c r="G39" s="26">
        <f t="shared" si="3"/>
        <v>4</v>
      </c>
      <c r="H39" s="14">
        <v>2</v>
      </c>
      <c r="I39" s="19" t="s">
        <v>6</v>
      </c>
    </row>
    <row r="40" spans="1:10" ht="30" x14ac:dyDescent="0.25">
      <c r="A40" s="21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26">
        <f t="shared" si="3"/>
        <v>0</v>
      </c>
      <c r="H40" s="14">
        <v>1</v>
      </c>
      <c r="I40" s="14">
        <v>1</v>
      </c>
    </row>
    <row r="41" spans="1:10" ht="30" x14ac:dyDescent="0.25">
      <c r="A41" s="22" t="s">
        <v>52</v>
      </c>
      <c r="B41" s="17">
        <v>7</v>
      </c>
      <c r="C41" s="17">
        <v>1</v>
      </c>
      <c r="D41" s="17">
        <v>0</v>
      </c>
      <c r="E41" s="17">
        <v>1</v>
      </c>
      <c r="F41" s="17">
        <v>1</v>
      </c>
      <c r="G41" s="26">
        <f t="shared" si="1"/>
        <v>10</v>
      </c>
      <c r="H41" s="14">
        <v>1</v>
      </c>
      <c r="I41" s="14">
        <v>2</v>
      </c>
    </row>
    <row r="42" spans="1:10" ht="30" x14ac:dyDescent="0.25">
      <c r="A42" s="22" t="s">
        <v>53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26">
        <f t="shared" si="1"/>
        <v>0</v>
      </c>
      <c r="H42" s="14">
        <v>0</v>
      </c>
      <c r="I42" s="19" t="s">
        <v>6</v>
      </c>
    </row>
    <row r="43" spans="1:10" ht="30" x14ac:dyDescent="0.25">
      <c r="A43" s="22" t="s">
        <v>54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26">
        <f t="shared" si="1"/>
        <v>0</v>
      </c>
      <c r="H43" s="14">
        <v>0</v>
      </c>
      <c r="I43" s="14">
        <v>1</v>
      </c>
    </row>
    <row r="44" spans="1:10" x14ac:dyDescent="0.25">
      <c r="A44" s="18" t="s">
        <v>38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26">
        <f t="shared" si="1"/>
        <v>0</v>
      </c>
      <c r="H44" s="14">
        <v>0</v>
      </c>
      <c r="I44" s="19" t="s">
        <v>6</v>
      </c>
    </row>
    <row r="45" spans="1:10" ht="30" x14ac:dyDescent="0.25">
      <c r="A45" s="22" t="s">
        <v>39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26">
        <f t="shared" si="1"/>
        <v>0</v>
      </c>
      <c r="H45" s="14">
        <v>0</v>
      </c>
      <c r="I45" s="14">
        <v>13</v>
      </c>
    </row>
    <row r="46" spans="1:10" ht="30" x14ac:dyDescent="0.25">
      <c r="A46" s="22" t="s">
        <v>40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26">
        <f t="shared" si="1"/>
        <v>0</v>
      </c>
      <c r="H46" s="14">
        <v>0</v>
      </c>
      <c r="I46" s="19" t="s">
        <v>6</v>
      </c>
    </row>
    <row r="47" spans="1:10" ht="30" x14ac:dyDescent="0.25">
      <c r="A47" s="22" t="s">
        <v>41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26">
        <f t="shared" si="1"/>
        <v>0</v>
      </c>
      <c r="H47" s="14">
        <v>0</v>
      </c>
      <c r="I47" s="14">
        <v>7</v>
      </c>
    </row>
    <row r="48" spans="1:10" x14ac:dyDescent="0.25">
      <c r="A48" s="7" t="s">
        <v>7</v>
      </c>
      <c r="B48" s="3"/>
      <c r="C48" s="3"/>
      <c r="D48" s="3"/>
      <c r="E48" s="3"/>
      <c r="F48" s="3"/>
    </row>
    <row r="49" spans="1:9" x14ac:dyDescent="0.25">
      <c r="A49" s="8" t="s">
        <v>57</v>
      </c>
      <c r="B49" s="28"/>
      <c r="C49" s="28"/>
      <c r="D49" s="28"/>
      <c r="E49" s="28"/>
      <c r="F49" s="28"/>
      <c r="G49" s="33"/>
      <c r="H49" s="34"/>
    </row>
    <row r="50" spans="1:9" x14ac:dyDescent="0.25">
      <c r="A50" s="32" t="s">
        <v>58</v>
      </c>
      <c r="B50" s="29"/>
      <c r="C50" s="29"/>
      <c r="D50" s="29"/>
      <c r="E50" s="29"/>
      <c r="F50" s="29"/>
      <c r="G50" s="30"/>
      <c r="H50" s="31"/>
      <c r="I50" s="35"/>
    </row>
    <row r="51" spans="1:9" x14ac:dyDescent="0.25">
      <c r="A51" s="8" t="s">
        <v>60</v>
      </c>
    </row>
  </sheetData>
  <phoneticPr fontId="25" type="noConversion"/>
  <pageMargins left="0.7" right="0.7" top="0.75" bottom="0.75" header="0.3" footer="0.3"/>
  <pageSetup paperSize="9" scale="5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2193A2A97E642BB45C8E0541D5CE8" ma:contentTypeVersion="4" ma:contentTypeDescription="Create a new document." ma:contentTypeScope="" ma:versionID="8da60d12f0575a7428f7f6979a8597f1">
  <xsd:schema xmlns:xsd="http://www.w3.org/2001/XMLSchema" xmlns:xs="http://www.w3.org/2001/XMLSchema" xmlns:p="http://schemas.microsoft.com/office/2006/metadata/properties" xmlns:ns2="8a9d99f7-9e8f-458e-a063-b68d72055a4a" xmlns:ns3="6b35906c-286b-44d2-9996-aa7aac09a423" targetNamespace="http://schemas.microsoft.com/office/2006/metadata/properties" ma:root="true" ma:fieldsID="d1935ed65c03647812e35968f13a7874" ns2:_="" ns3:_="">
    <xsd:import namespace="8a9d99f7-9e8f-458e-a063-b68d72055a4a"/>
    <xsd:import namespace="6b35906c-286b-44d2-9996-aa7aac09a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d99f7-9e8f-458e-a063-b68d72055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5906c-286b-44d2-9996-aa7aac09a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E0131-A0D9-420A-A06E-27F00F61F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d99f7-9e8f-458e-a063-b68d72055a4a"/>
    <ds:schemaRef ds:uri="6b35906c-286b-44d2-9996-aa7aac09a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650358-EEDB-4FDE-9F6F-C92AAC9A1C92}">
  <ds:schemaRefs>
    <ds:schemaRef ds:uri="http://schemas.microsoft.com/office/2006/documentManagement/types"/>
    <ds:schemaRef ds:uri="http://schemas.microsoft.com/office/infopath/2007/PartnerControls"/>
    <ds:schemaRef ds:uri="8a9d99f7-9e8f-458e-a063-b68d72055a4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6b35906c-286b-44d2-9996-aa7aac09a42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A4C84C-3CEA-4A4B-AE1F-CC20EFC3C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Suomen metsäkeskus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Metsäkeskuksen lainvalvontatilasto 2020</dc:title>
  <dc:subject/>
  <dc:creator>Syrjälä Pertti</dc:creator>
  <cp:keywords/>
  <dc:description/>
  <cp:lastModifiedBy>Partanen Jarkko</cp:lastModifiedBy>
  <cp:revision/>
  <cp:lastPrinted>2021-10-07T05:39:06Z</cp:lastPrinted>
  <dcterms:created xsi:type="dcterms:W3CDTF">2018-02-16T10:12:19Z</dcterms:created>
  <dcterms:modified xsi:type="dcterms:W3CDTF">2021-12-16T07:23:15Z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0x01010055F2193A2A97E642BB45C8E0541D5CE8</vt:lpwstr>
  </property>
</Properties>
</file>